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 tabRatio="954"/>
  </bookViews>
  <sheets>
    <sheet name="ذ-ض" sheetId="5" r:id="rId1"/>
    <sheet name="رصد عربي ف2" sheetId="4" r:id="rId2"/>
    <sheet name="هـ - ي" sheetId="6" r:id="rId3"/>
    <sheet name="نساعِد الكبير" sheetId="7" r:id="rId4"/>
    <sheet name="وطني أجمل" sheetId="8" r:id="rId5"/>
    <sheet name="الماء" sheetId="9" r:id="rId6"/>
    <sheet name="الفراشة والنحلة" sheetId="10" r:id="rId7"/>
    <sheet name="القرد الطماع" sheetId="11" r:id="rId8"/>
    <sheet name="رصد عربي ف1" sheetId="12" r:id="rId9"/>
    <sheet name="ر-ب 1" sheetId="13" r:id="rId10"/>
    <sheet name="م-ن -س" sheetId="14" r:id="rId11"/>
    <sheet name=" أ،ب،ج (2)" sheetId="15" r:id="rId12"/>
    <sheet name="ر-ب1" sheetId="16" r:id="rId13"/>
    <sheet name="م-س1" sheetId="17" r:id="rId14"/>
    <sheet name="ز-ح1" sheetId="18" r:id="rId15"/>
    <sheet name="ت-ف1" sheetId="19" r:id="rId16"/>
    <sheet name="ع-ص1" sheetId="20" r:id="rId17"/>
    <sheet name="ق-خ" sheetId="21" r:id="rId18"/>
  </sheets>
  <externalReferences>
    <externalReference r:id="rId19"/>
  </externalReferences>
  <calcPr calcId="125725" calcMode="manual"/>
</workbook>
</file>

<file path=xl/calcChain.xml><?xml version="1.0" encoding="utf-8"?>
<calcChain xmlns="http://schemas.openxmlformats.org/spreadsheetml/2006/main">
  <c r="Y38" i="15"/>
  <c r="W36"/>
  <c r="V36"/>
  <c r="U36"/>
  <c r="T36"/>
  <c r="S36"/>
  <c r="R36"/>
  <c r="X36" s="1"/>
  <c r="B36"/>
  <c r="W35"/>
  <c r="V35"/>
  <c r="U35"/>
  <c r="T35"/>
  <c r="S35"/>
  <c r="R35"/>
  <c r="X35" s="1"/>
  <c r="B35"/>
  <c r="W34"/>
  <c r="V34"/>
  <c r="U34"/>
  <c r="T34"/>
  <c r="S34"/>
  <c r="R34"/>
  <c r="X34" s="1"/>
  <c r="B34"/>
  <c r="W33"/>
  <c r="V33"/>
  <c r="U33"/>
  <c r="T33"/>
  <c r="S33"/>
  <c r="R33"/>
  <c r="X33" s="1"/>
  <c r="B33"/>
  <c r="W32"/>
  <c r="V32"/>
  <c r="U32"/>
  <c r="T32"/>
  <c r="S32"/>
  <c r="R32"/>
  <c r="X32" s="1"/>
  <c r="B32"/>
  <c r="W31"/>
  <c r="V31"/>
  <c r="U31"/>
  <c r="T31"/>
  <c r="S31"/>
  <c r="R31"/>
  <c r="X31" s="1"/>
  <c r="B31"/>
  <c r="W30"/>
  <c r="V30"/>
  <c r="U30"/>
  <c r="T30"/>
  <c r="S30"/>
  <c r="R30"/>
  <c r="X30" s="1"/>
  <c r="B30"/>
  <c r="W29"/>
  <c r="V29"/>
  <c r="U29"/>
  <c r="T29"/>
  <c r="S29"/>
  <c r="R29"/>
  <c r="X29" s="1"/>
  <c r="B29"/>
  <c r="W28"/>
  <c r="V28"/>
  <c r="U28"/>
  <c r="T28"/>
  <c r="S28"/>
  <c r="R28"/>
  <c r="X28" s="1"/>
  <c r="B28"/>
  <c r="W27"/>
  <c r="V27"/>
  <c r="U27"/>
  <c r="T27"/>
  <c r="S27"/>
  <c r="R27"/>
  <c r="X27" s="1"/>
  <c r="B27"/>
  <c r="W26"/>
  <c r="V26"/>
  <c r="U26"/>
  <c r="T26"/>
  <c r="S26"/>
  <c r="R26"/>
  <c r="X26" s="1"/>
  <c r="B26"/>
  <c r="W25"/>
  <c r="V25"/>
  <c r="U25"/>
  <c r="T25"/>
  <c r="S25"/>
  <c r="R25"/>
  <c r="X25" s="1"/>
  <c r="B25"/>
  <c r="W24"/>
  <c r="V24"/>
  <c r="U24"/>
  <c r="T24"/>
  <c r="S24"/>
  <c r="R24"/>
  <c r="X24" s="1"/>
  <c r="B24"/>
  <c r="W23"/>
  <c r="V23"/>
  <c r="U23"/>
  <c r="T23"/>
  <c r="S23"/>
  <c r="R23"/>
  <c r="X23" s="1"/>
  <c r="B23"/>
  <c r="W22"/>
  <c r="V22"/>
  <c r="U22"/>
  <c r="T22"/>
  <c r="S22"/>
  <c r="R22"/>
  <c r="X22" s="1"/>
  <c r="B22"/>
  <c r="W21"/>
  <c r="V21"/>
  <c r="U21"/>
  <c r="T21"/>
  <c r="S21"/>
  <c r="R21"/>
  <c r="X21" s="1"/>
  <c r="B21"/>
  <c r="W20"/>
  <c r="V20"/>
  <c r="U20"/>
  <c r="T20"/>
  <c r="S20"/>
  <c r="R20"/>
  <c r="X20" s="1"/>
  <c r="B20"/>
  <c r="W19"/>
  <c r="V19"/>
  <c r="U19"/>
  <c r="T19"/>
  <c r="S19"/>
  <c r="R19"/>
  <c r="X19" s="1"/>
  <c r="B19"/>
  <c r="W18"/>
  <c r="V18"/>
  <c r="U18"/>
  <c r="T18"/>
  <c r="S18"/>
  <c r="R18"/>
  <c r="X18" s="1"/>
  <c r="B18"/>
  <c r="W17"/>
  <c r="V17"/>
  <c r="U17"/>
  <c r="T17"/>
  <c r="S17"/>
  <c r="R17"/>
  <c r="X17" s="1"/>
  <c r="B17"/>
  <c r="W16"/>
  <c r="V16"/>
  <c r="U16"/>
  <c r="T16"/>
  <c r="S16"/>
  <c r="R16"/>
  <c r="X16" s="1"/>
  <c r="B16"/>
  <c r="W15"/>
  <c r="V15"/>
  <c r="U15"/>
  <c r="T15"/>
  <c r="S15"/>
  <c r="R15"/>
  <c r="X15" s="1"/>
  <c r="B15"/>
  <c r="W14"/>
  <c r="V14"/>
  <c r="U14"/>
  <c r="T14"/>
  <c r="S14"/>
  <c r="R14"/>
  <c r="X14" s="1"/>
  <c r="B14"/>
  <c r="W13"/>
  <c r="V13"/>
  <c r="U13"/>
  <c r="T13"/>
  <c r="S13"/>
  <c r="R13"/>
  <c r="X13" s="1"/>
  <c r="B13"/>
  <c r="W12"/>
  <c r="V12"/>
  <c r="U12"/>
  <c r="T12"/>
  <c r="S12"/>
  <c r="R12"/>
  <c r="X12" s="1"/>
  <c r="B12"/>
  <c r="W11"/>
  <c r="V11"/>
  <c r="U11"/>
  <c r="T11"/>
  <c r="S11"/>
  <c r="R11"/>
  <c r="X11" s="1"/>
  <c r="B11"/>
  <c r="W10"/>
  <c r="V10"/>
  <c r="U10"/>
  <c r="T10"/>
  <c r="S10"/>
  <c r="R10"/>
  <c r="X10" s="1"/>
  <c r="B10"/>
  <c r="W9"/>
  <c r="V9"/>
  <c r="U9"/>
  <c r="T9"/>
  <c r="S9"/>
  <c r="R9"/>
  <c r="X9" s="1"/>
  <c r="B9"/>
  <c r="W8"/>
  <c r="V8"/>
  <c r="U8"/>
  <c r="T8"/>
  <c r="S8"/>
  <c r="R8"/>
  <c r="X8" s="1"/>
  <c r="B8"/>
  <c r="W7"/>
  <c r="V7"/>
  <c r="U7"/>
  <c r="T7"/>
  <c r="S7"/>
  <c r="R7"/>
  <c r="X7" s="1"/>
  <c r="B7"/>
  <c r="W6"/>
  <c r="V6"/>
  <c r="U6"/>
  <c r="T6"/>
  <c r="S6"/>
  <c r="R6"/>
  <c r="X6" s="1"/>
  <c r="B6"/>
  <c r="B36" i="14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6" i="13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<sst xmlns="http://schemas.openxmlformats.org/spreadsheetml/2006/main" count="2766" uniqueCount="72">
  <si>
    <t>قوائم الرصد لطلبة الصف الأول الأســـــاســــــــي          إعداد         أ.محمود المهدي</t>
  </si>
  <si>
    <t>الرقم</t>
  </si>
  <si>
    <t>اسم الطالب</t>
  </si>
  <si>
    <t>الاستماع / المحادثة والتعبير الشفوي</t>
  </si>
  <si>
    <t>الــــقـــراءة</t>
  </si>
  <si>
    <t>الكتابة</t>
  </si>
  <si>
    <t>نغني</t>
  </si>
  <si>
    <t>المعدل</t>
  </si>
  <si>
    <t xml:space="preserve">ابراهيم خليل احمد الاعرج </t>
  </si>
  <si>
    <t xml:space="preserve">احمد امجد سعيد ابو شلبايه </t>
  </si>
  <si>
    <t xml:space="preserve">احمد يوسف محمد يوسف </t>
  </si>
  <si>
    <t xml:space="preserve">ادهم خليل احمد شوابكه </t>
  </si>
  <si>
    <t xml:space="preserve">الياس عبد الرحيم ابراهيم ملحم </t>
  </si>
  <si>
    <t xml:space="preserve">اياد ربحي محمد لافي </t>
  </si>
  <si>
    <t xml:space="preserve">جهاد محمد محمود سعيد </t>
  </si>
  <si>
    <t xml:space="preserve">حمزة اسماعيل محمد شاهين </t>
  </si>
  <si>
    <t xml:space="preserve">ذيب حسام ذيب الغليان </t>
  </si>
  <si>
    <t xml:space="preserve">ريان ذياب عيد جبرين </t>
  </si>
  <si>
    <t xml:space="preserve">زيد منصور هشام ملحم </t>
  </si>
  <si>
    <t xml:space="preserve">عبد الجبار محمد عبد الجبار ابو عطا </t>
  </si>
  <si>
    <t xml:space="preserve">عمر محمد حسين جبالي </t>
  </si>
  <si>
    <t xml:space="preserve">عمرزكريا عبد الكريم بدوي </t>
  </si>
  <si>
    <t xml:space="preserve">فضل ابراهيم فضل شاهين </t>
  </si>
  <si>
    <t>قاسم عثمان عبد الكريم بدوي</t>
  </si>
  <si>
    <t xml:space="preserve">قتادة موسى محمود شيخ قاسم </t>
  </si>
  <si>
    <t xml:space="preserve">كاظم جلال محمد بدوي </t>
  </si>
  <si>
    <t xml:space="preserve">محمد بشير سعيد عوض </t>
  </si>
  <si>
    <t xml:space="preserve">محمد جمال زياد علارية </t>
  </si>
  <si>
    <t xml:space="preserve">محمد عنان موسى زايط </t>
  </si>
  <si>
    <t xml:space="preserve">محمد نزار غازي علارية </t>
  </si>
  <si>
    <t xml:space="preserve">محمد هيثم خضر عبد الله </t>
  </si>
  <si>
    <t xml:space="preserve">محمود هاني احمد الاعرج </t>
  </si>
  <si>
    <t>مصعب محمد عطا لله ابو معمر</t>
  </si>
  <si>
    <t>معتز سائد محمد زايط</t>
  </si>
  <si>
    <t xml:space="preserve">نمر شادي وجيه ملحم عيسى </t>
  </si>
  <si>
    <t xml:space="preserve">يامن عمار محمد زايط </t>
  </si>
  <si>
    <t xml:space="preserve">يزن توفيق يوسف قلق </t>
  </si>
  <si>
    <t xml:space="preserve">يزيد باسل ابراهيم زايط </t>
  </si>
  <si>
    <t xml:space="preserve">يعقوب عفيف عطا الله ابو معمر </t>
  </si>
  <si>
    <r>
      <t>أ‌-</t>
    </r>
    <r>
      <rPr>
        <b/>
        <sz val="12"/>
        <color theme="1"/>
        <rFont val="Times New Roman"/>
        <family val="1"/>
      </rPr>
      <t xml:space="preserve">     </t>
    </r>
    <r>
      <rPr>
        <b/>
        <sz val="12"/>
        <color theme="1"/>
        <rFont val="Simplified Arabic"/>
        <family val="1"/>
      </rPr>
      <t>يتقن                 ب- يجيد               ج- يتطور                  د- يحاول</t>
    </r>
  </si>
  <si>
    <t>آلية التعامل مع القوائم المقترحة</t>
  </si>
  <si>
    <r>
      <t xml:space="preserve">الصف الأول </t>
    </r>
    <r>
      <rPr>
        <sz val="10"/>
        <color theme="1"/>
        <rFont val="Simplified Arabic"/>
        <family val="1"/>
      </rPr>
      <t xml:space="preserve">: يتم تعبئة هذه القوائم شهريا  باستخدام ( أ , ب, ج, د),  وفي نهاية الفصل الأول تدون علامة واحدة  من 100 على السجل الرسمي للعلامات </t>
    </r>
  </si>
  <si>
    <t>وتكون آخر مستوى وصل إليه الطالب, أما الفصل الثاني فيتم رصد أربع علامات على السجل الرسمي بواقع علامة لكل شهر.</t>
  </si>
  <si>
    <r>
      <rPr>
        <b/>
        <sz val="10"/>
        <color theme="1"/>
        <rFont val="Times New Roman"/>
        <family val="1"/>
      </rPr>
      <t xml:space="preserve"> ال</t>
    </r>
    <r>
      <rPr>
        <b/>
        <sz val="10"/>
        <color theme="1"/>
        <rFont val="Simplified Arabic"/>
        <family val="1"/>
      </rPr>
      <t xml:space="preserve">صفان الثالث والرابع: </t>
    </r>
    <r>
      <rPr>
        <sz val="10"/>
        <color theme="1"/>
        <rFont val="Simplified Arabic"/>
        <family val="1"/>
      </rPr>
      <t>يتم تعبئة هذه القوائم شهريا  باستخدام ( أ , ب, ج, د),  تترجم إلى علامة من 100 كل شهر.</t>
    </r>
  </si>
  <si>
    <t>الإسم</t>
  </si>
  <si>
    <t>حرف الراء</t>
  </si>
  <si>
    <t>حرف الدال</t>
  </si>
  <si>
    <t>حرف الباء</t>
  </si>
  <si>
    <t>مراجعة التقدير العام</t>
  </si>
  <si>
    <t>استماع محادثة</t>
  </si>
  <si>
    <t>نتعرف تجريد</t>
  </si>
  <si>
    <t>قراءة</t>
  </si>
  <si>
    <t>كتابة</t>
  </si>
  <si>
    <t>ب</t>
  </si>
  <si>
    <t>أ</t>
  </si>
  <si>
    <t>جيد جداً</t>
  </si>
  <si>
    <t>ممتاز</t>
  </si>
  <si>
    <t>ج</t>
  </si>
  <si>
    <t>ت</t>
  </si>
  <si>
    <t>و</t>
  </si>
  <si>
    <t>متوسط</t>
  </si>
  <si>
    <t xml:space="preserve">جيد </t>
  </si>
  <si>
    <t>د</t>
  </si>
  <si>
    <t>جيد</t>
  </si>
  <si>
    <t xml:space="preserve">     سلالم التقدير ( أ ) ممتاز  ،  ( ب ) جيد جداً  ، ( ج ) جيد  ،  ( د ) مقبول  ،  ( ت ) متوسط  ،  ( و ) ضعيف </t>
  </si>
  <si>
    <t>إعداد أ. محمود المهدي</t>
  </si>
  <si>
    <t>حرف الميم</t>
  </si>
  <si>
    <t>حرف النون</t>
  </si>
  <si>
    <t>حرف السين</t>
  </si>
  <si>
    <t>حرف الزاء</t>
  </si>
  <si>
    <t>حرف الحاء</t>
  </si>
  <si>
    <t>حرف اللام</t>
  </si>
</sst>
</file>

<file path=xl/styles.xml><?xml version="1.0" encoding="utf-8"?>
<styleSheet xmlns="http://schemas.openxmlformats.org/spreadsheetml/2006/main">
  <numFmts count="4">
    <numFmt numFmtId="164" formatCode="_-* #,##0\ &quot;د.ا.‏&quot;_-;_-* #,##0\ &quot;د.ا.‏&quot;\-;_-* &quot;-&quot;\ &quot;د.ا.‏&quot;_-;_-@_-"/>
    <numFmt numFmtId="165" formatCode="_-* #,##0.00\ &quot;د.ا.‏&quot;_-;_-* #,##0.00\ &quot;د.ا.‏&quot;\-;_-* &quot;-&quot;??\ &quot;د.ا.‏&quot;_-;_-@_-"/>
    <numFmt numFmtId="166" formatCode="_-* #,##0\ _د_._ا_._‏_-;_-* #,##0\ _د_._ا_._‏\-;_-* &quot;-&quot;\ _د_._ا_._‏_-;_-@_-"/>
    <numFmt numFmtId="167" formatCode="_-* #,##0.00\ _د_._ا_._‏_-;_-* #,##0.00\ _د_._ا_._‏\-;_-* &quot;-&quot;??\ _د_._ا_._‏_-;_-@_-"/>
  </numFmts>
  <fonts count="19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70"/>
      <color theme="1"/>
      <name val="Arial"/>
      <family val="2"/>
      <charset val="178"/>
      <scheme val="minor"/>
    </font>
    <font>
      <b/>
      <sz val="10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0"/>
      <color theme="1"/>
      <name val="Times New Roman"/>
      <family val="1"/>
    </font>
    <font>
      <sz val="14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Simplified Arabic"/>
      <family val="1"/>
    </font>
    <font>
      <b/>
      <sz val="10"/>
      <color theme="1"/>
      <name val="Symbol"/>
      <family val="1"/>
      <charset val="2"/>
    </font>
    <font>
      <sz val="10"/>
      <color theme="1"/>
      <name val="Arial"/>
      <family val="2"/>
      <charset val="178"/>
      <scheme val="minor"/>
    </font>
    <font>
      <b/>
      <sz val="12"/>
      <color theme="1"/>
      <name val="Times New Roman"/>
      <family val="1"/>
      <scheme val="major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7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horizontal="right" vertical="top" shrinkToFit="1" readingOrder="2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Border="1" applyAlignment="1"/>
    <xf numFmtId="0" fontId="10" fillId="0" borderId="0" xfId="0" applyFont="1"/>
    <xf numFmtId="0" fontId="1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 readingOrder="2"/>
    </xf>
    <xf numFmtId="0" fontId="4" fillId="2" borderId="24" xfId="0" applyFont="1" applyFill="1" applyBorder="1" applyAlignment="1">
      <alignment horizontal="center" vertical="center" wrapText="1" readingOrder="2"/>
    </xf>
    <xf numFmtId="0" fontId="0" fillId="0" borderId="25" xfId="0" applyBorder="1" applyAlignment="1">
      <alignment horizontal="center"/>
    </xf>
    <xf numFmtId="0" fontId="5" fillId="0" borderId="26" xfId="0" applyFont="1" applyBorder="1" applyAlignment="1">
      <alignment horizontal="right" vertical="top" shrinkToFit="1" readingOrder="2"/>
    </xf>
    <xf numFmtId="0" fontId="6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6" fillId="0" borderId="28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textRotation="90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textRotation="90"/>
    </xf>
    <xf numFmtId="0" fontId="6" fillId="2" borderId="3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 shrinkToFit="1"/>
    </xf>
    <xf numFmtId="0" fontId="12" fillId="2" borderId="20" xfId="0" applyFont="1" applyFill="1" applyBorder="1" applyAlignment="1">
      <alignment horizontal="center" vertical="center" wrapText="1" shrinkToFit="1"/>
    </xf>
    <xf numFmtId="0" fontId="12" fillId="2" borderId="20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0" fillId="0" borderId="38" xfId="0" applyBorder="1"/>
    <xf numFmtId="0" fontId="13" fillId="0" borderId="39" xfId="0" applyFont="1" applyBorder="1" applyAlignment="1">
      <alignment horizontal="center"/>
    </xf>
    <xf numFmtId="0" fontId="14" fillId="0" borderId="13" xfId="0" applyFont="1" applyBorder="1" applyAlignment="1">
      <alignment horizontal="right" vertical="top" wrapText="1" readingOrder="2"/>
    </xf>
    <xf numFmtId="0" fontId="6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6" fillId="0" borderId="43" xfId="0" applyFont="1" applyBorder="1"/>
    <xf numFmtId="0" fontId="0" fillId="0" borderId="30" xfId="0" applyBorder="1" applyAlignment="1">
      <alignment horizontal="center"/>
    </xf>
    <xf numFmtId="0" fontId="15" fillId="0" borderId="0" xfId="0" applyFont="1" applyAlignment="1">
      <alignment horizontal="center"/>
    </xf>
    <xf numFmtId="0" fontId="11" fillId="2" borderId="3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44" xfId="0" applyFont="1" applyBorder="1"/>
    <xf numFmtId="0" fontId="16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5" fillId="0" borderId="27" xfId="0" applyFont="1" applyBorder="1" applyAlignment="1">
      <alignment horizontal="right" vertical="top" shrinkToFit="1" readingOrder="2"/>
    </xf>
  </cellXfs>
  <cellStyles count="7">
    <cellStyle name="Normal" xfId="0" builtinId="0"/>
    <cellStyle name="Normal 2" xfId="1"/>
    <cellStyle name="Normal 3" xfId="2"/>
    <cellStyle name="عملة [0]_كشوف سمير" xfId="3"/>
    <cellStyle name="عملة_كشوف سمير" xfId="4"/>
    <cellStyle name="فاصلة [0]_كشوف سمير" xfId="5"/>
    <cellStyle name="فاصلة_كشوف سمير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الذال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- الضاد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الهاء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- الياء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لِدرس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نساعِد الكبير)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لِدرس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وطني أجمل )                               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لِدرس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الماء )                             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لِدرس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الفراشة والنحلة )                               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لِدرس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القرد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الطماع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152400</xdr:rowOff>
    </xdr:from>
    <xdr:to>
      <xdr:col>15</xdr:col>
      <xdr:colOff>10584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15676916" y="152400"/>
          <a:ext cx="6630458" cy="3524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الصف / الأول الأساسي                           قوائم الرصد                                      شعبة (         )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152400</xdr:rowOff>
    </xdr:from>
    <xdr:to>
      <xdr:col>15</xdr:col>
      <xdr:colOff>1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25860199" y="152400"/>
          <a:ext cx="6543675" cy="3524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الصف / الأول الأساسي                           قوائم الرصد                                      شعبة (         )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152400</xdr:rowOff>
    </xdr:from>
    <xdr:to>
      <xdr:col>15</xdr:col>
      <xdr:colOff>10584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11790716" y="152400"/>
          <a:ext cx="6630458" cy="3524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الصف / الأول الأساسي                           قوائم الرصد                                      شعبة (         )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الراء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- الباء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الميم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- السين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الزاي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- اللام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التاء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- الفاء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العين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- الصاد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76200</xdr:rowOff>
    </xdr:from>
    <xdr:to>
      <xdr:col>6</xdr:col>
      <xdr:colOff>800100</xdr:colOff>
      <xdr:row>2</xdr:row>
      <xdr:rowOff>142875</xdr:rowOff>
    </xdr:to>
    <xdr:sp macro="" textlink="">
      <xdr:nvSpPr>
        <xdr:cNvPr id="2" name="مستطيل مستدير الزوايا 1"/>
        <xdr:cNvSpPr/>
      </xdr:nvSpPr>
      <xdr:spPr>
        <a:xfrm>
          <a:off x="11231356125" y="76200"/>
          <a:ext cx="6191248" cy="428625"/>
        </a:xfrm>
        <a:prstGeom prst="roundRect">
          <a:avLst/>
        </a:prstGeom>
        <a:ln w="222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1" anchor="ctr"/>
        <a:lstStyle/>
        <a:p>
          <a:pPr algn="r" rtl="1"/>
          <a:r>
            <a:rPr lang="ar-SA" sz="2000" b="1">
              <a:latin typeface="ae_AlMothnna" pitchFamily="34" charset="-78"/>
              <a:cs typeface="AF_Najed" pitchFamily="2" charset="-78"/>
            </a:rPr>
            <a:t>     الصف / الأول الأساسي              قوائم الرصد للحروف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 من  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( القاف</a:t>
          </a:r>
          <a:r>
            <a:rPr lang="ar-SA" sz="2000" b="1" baseline="0">
              <a:latin typeface="ae_AlMothnna" pitchFamily="34" charset="-78"/>
              <a:cs typeface="AF_Najed" pitchFamily="2" charset="-78"/>
            </a:rPr>
            <a:t>- الخاء </a:t>
          </a:r>
          <a:r>
            <a:rPr lang="ar-SA" sz="2000" b="1">
              <a:latin typeface="ae_AlMothnna" pitchFamily="34" charset="-78"/>
              <a:cs typeface="AF_Najed" pitchFamily="2" charset="-78"/>
            </a:rPr>
            <a:t>)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&#1602;&#1608;&#1575;&#1574;&#1605;%20&#1575;&#1604;&#1585;&#1589;&#1583;%20&#1604;&#1604;&#1594;&#1577;%20&#1575;&#1604;&#1593;&#1585;&#1576;&#1610;&#1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دين"/>
      <sheetName val="عربي"/>
      <sheetName val="رياضيات"/>
      <sheetName val="علوم"/>
      <sheetName val="اجتماعيات"/>
      <sheetName val="رصد عربي ف2"/>
      <sheetName val="ذ-ض"/>
      <sheetName val="هـ - ي"/>
      <sheetName val="نساعِد الكبير"/>
      <sheetName val="وطني أجمل"/>
      <sheetName val="الماء"/>
      <sheetName val="الفراشة والنحلة"/>
      <sheetName val="القرد الطماع"/>
      <sheetName val="رصد عربي ف1"/>
      <sheetName val="ر-ب 1"/>
      <sheetName val="م-ن -س"/>
      <sheetName val=" أ،ب،ج (2)"/>
      <sheetName val=" أ،ب،ج (3)"/>
      <sheetName val="نعم ، لا"/>
      <sheetName val="قوائم"/>
      <sheetName val="ر-ب"/>
      <sheetName val="م-س"/>
      <sheetName val="ز-ح"/>
      <sheetName val="ر-ب1"/>
      <sheetName val="م-س1"/>
      <sheetName val="ز-ح1"/>
      <sheetName val="ت-ف1"/>
      <sheetName val="ع-ص1"/>
      <sheetName val="ق-خ"/>
      <sheetName val="تنشئة"/>
      <sheetName val="11"/>
      <sheetName val="22"/>
      <sheetName val="33"/>
      <sheetName val="اسلام"/>
      <sheetName val="الأولى"/>
      <sheetName val="الثانية"/>
      <sheetName val="الثالثة"/>
      <sheetName val="الرابعة"/>
    </sheetNames>
    <sheetDataSet>
      <sheetData sheetId="0">
        <row r="10">
          <cell r="B10" t="str">
            <v xml:space="preserve">ابراهيم خليل احمد الاعرج </v>
          </cell>
        </row>
        <row r="11">
          <cell r="B11" t="str">
            <v xml:space="preserve">احمد امجد سعيد ابو شلبايه </v>
          </cell>
        </row>
        <row r="12">
          <cell r="B12" t="str">
            <v xml:space="preserve">احمد يوسف محمد يوسف </v>
          </cell>
        </row>
        <row r="13">
          <cell r="B13" t="str">
            <v xml:space="preserve">ادهم خليل احمد شوابكي </v>
          </cell>
        </row>
        <row r="14">
          <cell r="B14" t="str">
            <v xml:space="preserve">الياس عبد الكريم توفيق ملحم </v>
          </cell>
        </row>
        <row r="15">
          <cell r="B15" t="str">
            <v xml:space="preserve">اياد ربحي محمد لافي </v>
          </cell>
        </row>
        <row r="16">
          <cell r="B16" t="str">
            <v xml:space="preserve">جهاد محمد محمود سعيد </v>
          </cell>
        </row>
        <row r="17">
          <cell r="B17" t="str">
            <v xml:space="preserve">حمزة اسماعيل محمد شاهين </v>
          </cell>
        </row>
        <row r="18">
          <cell r="B18" t="str">
            <v xml:space="preserve">ذيب حسام ذيب الغليان </v>
          </cell>
        </row>
        <row r="19">
          <cell r="B19" t="str">
            <v xml:space="preserve">ريان ذياب عيد جبرين </v>
          </cell>
        </row>
        <row r="20">
          <cell r="B20" t="str">
            <v xml:space="preserve">زيد منصور هشام ملحم </v>
          </cell>
        </row>
        <row r="21">
          <cell r="B21" t="str">
            <v xml:space="preserve">عبد الجبار محمد عبد الجبار ابو عطا </v>
          </cell>
        </row>
        <row r="22">
          <cell r="B22" t="str">
            <v xml:space="preserve">عمر محمد حسين جبالي </v>
          </cell>
        </row>
        <row r="23">
          <cell r="B23" t="str">
            <v xml:space="preserve">عمرزكريا عبد الكريم بدوي </v>
          </cell>
        </row>
        <row r="24">
          <cell r="B24" t="str">
            <v xml:space="preserve">فضل ابراهيم فضل شاهين </v>
          </cell>
        </row>
        <row r="25">
          <cell r="B25" t="str">
            <v>قاسم عثمان عبد الكريم بدوي</v>
          </cell>
        </row>
        <row r="26">
          <cell r="B26" t="str">
            <v xml:space="preserve">قتادة موسى محمود شيخ قاسم </v>
          </cell>
        </row>
        <row r="27">
          <cell r="B27" t="str">
            <v xml:space="preserve">كاظم جلال محمد بدوي </v>
          </cell>
        </row>
        <row r="28">
          <cell r="B28" t="str">
            <v xml:space="preserve">محمد بشير سعيد عوض </v>
          </cell>
        </row>
        <row r="29">
          <cell r="B29" t="str">
            <v xml:space="preserve">محمد جمال زياد علارية </v>
          </cell>
        </row>
        <row r="30">
          <cell r="B30" t="str">
            <v xml:space="preserve">محمد عنان موسى زايط </v>
          </cell>
        </row>
        <row r="31">
          <cell r="B31" t="str">
            <v xml:space="preserve">محمد نزار غازي علارية </v>
          </cell>
        </row>
        <row r="32">
          <cell r="B32" t="str">
            <v xml:space="preserve">محمد هيثم خضر عبد الله </v>
          </cell>
        </row>
        <row r="33">
          <cell r="B33" t="str">
            <v xml:space="preserve">محمود هاني احمد الاعرج </v>
          </cell>
        </row>
        <row r="34">
          <cell r="B34" t="str">
            <v>مصعب محمد عطا لله ابو معمر</v>
          </cell>
        </row>
        <row r="35">
          <cell r="B35" t="str">
            <v>معتز سائد محمد زايط</v>
          </cell>
        </row>
        <row r="36">
          <cell r="B36" t="str">
            <v xml:space="preserve">نمر شادي وجيه ملحم عيسى </v>
          </cell>
        </row>
        <row r="37">
          <cell r="B37" t="str">
            <v xml:space="preserve">يامن عمار محمد زايط </v>
          </cell>
        </row>
        <row r="38">
          <cell r="B38" t="str">
            <v xml:space="preserve">يزن توفيق يوسف قلق </v>
          </cell>
        </row>
        <row r="39">
          <cell r="B39" t="str">
            <v xml:space="preserve">يزيد باسل ابراهيم زايط </v>
          </cell>
        </row>
        <row r="40">
          <cell r="B40" t="str">
            <v xml:space="preserve">يعقوب عفيف عطا الله ابو معمر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38"/>
  <sheetViews>
    <sheetView rightToLeft="1" tabSelected="1" workbookViewId="0">
      <selection activeCell="I12" sqref="I12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75">
        <v>1</v>
      </c>
      <c r="B6" s="76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3:J47"/>
  <sheetViews>
    <sheetView rightToLeft="1" topLeftCell="A4" zoomScaleNormal="100" zoomScaleSheetLayoutView="80" zoomScalePageLayoutView="70" workbookViewId="0">
      <selection activeCell="K19" sqref="K19"/>
    </sheetView>
  </sheetViews>
  <sheetFormatPr defaultRowHeight="14.25"/>
  <cols>
    <col min="1" max="1" width="4.375" customWidth="1"/>
    <col min="10" max="10" width="3.625" customWidth="1"/>
  </cols>
  <sheetData>
    <row r="3" spans="2:10" ht="15" thickBot="1"/>
    <row r="4" spans="2:10" ht="14.25" customHeight="1" thickTop="1">
      <c r="B4" s="1" t="s">
        <v>0</v>
      </c>
      <c r="C4" s="2"/>
      <c r="D4" s="2"/>
      <c r="E4" s="2"/>
      <c r="F4" s="2"/>
      <c r="G4" s="2"/>
      <c r="H4" s="2"/>
      <c r="I4" s="2"/>
      <c r="J4" s="3"/>
    </row>
    <row r="5" spans="2:10" ht="14.25" customHeight="1">
      <c r="B5" s="4"/>
      <c r="C5" s="5"/>
      <c r="D5" s="5"/>
      <c r="E5" s="5"/>
      <c r="F5" s="5"/>
      <c r="G5" s="5"/>
      <c r="H5" s="5"/>
      <c r="I5" s="5"/>
      <c r="J5" s="6"/>
    </row>
    <row r="6" spans="2:10" ht="14.25" customHeight="1">
      <c r="B6" s="4"/>
      <c r="C6" s="5"/>
      <c r="D6" s="5"/>
      <c r="E6" s="5"/>
      <c r="F6" s="5"/>
      <c r="G6" s="5"/>
      <c r="H6" s="5"/>
      <c r="I6" s="5"/>
      <c r="J6" s="6"/>
    </row>
    <row r="7" spans="2:10" ht="14.25" customHeight="1">
      <c r="B7" s="4"/>
      <c r="C7" s="5"/>
      <c r="D7" s="5"/>
      <c r="E7" s="5"/>
      <c r="F7" s="5"/>
      <c r="G7" s="5"/>
      <c r="H7" s="5"/>
      <c r="I7" s="5"/>
      <c r="J7" s="6"/>
    </row>
    <row r="8" spans="2:10" ht="14.25" customHeight="1">
      <c r="B8" s="4"/>
      <c r="C8" s="5"/>
      <c r="D8" s="5"/>
      <c r="E8" s="5"/>
      <c r="F8" s="5"/>
      <c r="G8" s="5"/>
      <c r="H8" s="5"/>
      <c r="I8" s="5"/>
      <c r="J8" s="6"/>
    </row>
    <row r="9" spans="2:10" ht="14.25" customHeight="1">
      <c r="B9" s="4"/>
      <c r="C9" s="5"/>
      <c r="D9" s="5"/>
      <c r="E9" s="5"/>
      <c r="F9" s="5"/>
      <c r="G9" s="5"/>
      <c r="H9" s="5"/>
      <c r="I9" s="5"/>
      <c r="J9" s="6"/>
    </row>
    <row r="10" spans="2:10" ht="14.25" customHeight="1">
      <c r="B10" s="4"/>
      <c r="C10" s="5"/>
      <c r="D10" s="5"/>
      <c r="E10" s="5"/>
      <c r="F10" s="5"/>
      <c r="G10" s="5"/>
      <c r="H10" s="5"/>
      <c r="I10" s="5"/>
      <c r="J10" s="6"/>
    </row>
    <row r="11" spans="2:10" ht="14.25" customHeight="1">
      <c r="B11" s="4"/>
      <c r="C11" s="5"/>
      <c r="D11" s="5"/>
      <c r="E11" s="5"/>
      <c r="F11" s="5"/>
      <c r="G11" s="5"/>
      <c r="H11" s="5"/>
      <c r="I11" s="5"/>
      <c r="J11" s="6"/>
    </row>
    <row r="12" spans="2:10" ht="14.25" customHeight="1">
      <c r="B12" s="4"/>
      <c r="C12" s="5"/>
      <c r="D12" s="5"/>
      <c r="E12" s="5"/>
      <c r="F12" s="5"/>
      <c r="G12" s="5"/>
      <c r="H12" s="5"/>
      <c r="I12" s="5"/>
      <c r="J12" s="6"/>
    </row>
    <row r="13" spans="2:10" ht="14.25" customHeight="1">
      <c r="B13" s="4"/>
      <c r="C13" s="5"/>
      <c r="D13" s="5"/>
      <c r="E13" s="5"/>
      <c r="F13" s="5"/>
      <c r="G13" s="5"/>
      <c r="H13" s="5"/>
      <c r="I13" s="5"/>
      <c r="J13" s="6"/>
    </row>
    <row r="14" spans="2:10" ht="14.25" customHeight="1">
      <c r="B14" s="4"/>
      <c r="C14" s="5"/>
      <c r="D14" s="5"/>
      <c r="E14" s="5"/>
      <c r="F14" s="5"/>
      <c r="G14" s="5"/>
      <c r="H14" s="5"/>
      <c r="I14" s="5"/>
      <c r="J14" s="6"/>
    </row>
    <row r="15" spans="2:10" ht="14.25" customHeight="1">
      <c r="B15" s="4"/>
      <c r="C15" s="5"/>
      <c r="D15" s="5"/>
      <c r="E15" s="5"/>
      <c r="F15" s="5"/>
      <c r="G15" s="5"/>
      <c r="H15" s="5"/>
      <c r="I15" s="5"/>
      <c r="J15" s="6"/>
    </row>
    <row r="16" spans="2:10" ht="14.25" customHeight="1">
      <c r="B16" s="4"/>
      <c r="C16" s="5"/>
      <c r="D16" s="5"/>
      <c r="E16" s="5"/>
      <c r="F16" s="5"/>
      <c r="G16" s="5"/>
      <c r="H16" s="5"/>
      <c r="I16" s="5"/>
      <c r="J16" s="6"/>
    </row>
    <row r="17" spans="2:10" ht="14.25" customHeight="1">
      <c r="B17" s="4"/>
      <c r="C17" s="5"/>
      <c r="D17" s="5"/>
      <c r="E17" s="5"/>
      <c r="F17" s="5"/>
      <c r="G17" s="5"/>
      <c r="H17" s="5"/>
      <c r="I17" s="5"/>
      <c r="J17" s="6"/>
    </row>
    <row r="18" spans="2:10" ht="14.25" customHeight="1">
      <c r="B18" s="4"/>
      <c r="C18" s="5"/>
      <c r="D18" s="5"/>
      <c r="E18" s="5"/>
      <c r="F18" s="5"/>
      <c r="G18" s="5"/>
      <c r="H18" s="5"/>
      <c r="I18" s="5"/>
      <c r="J18" s="6"/>
    </row>
    <row r="19" spans="2:10" ht="14.25" customHeight="1">
      <c r="B19" s="4"/>
      <c r="C19" s="5"/>
      <c r="D19" s="5"/>
      <c r="E19" s="5"/>
      <c r="F19" s="5"/>
      <c r="G19" s="5"/>
      <c r="H19" s="5"/>
      <c r="I19" s="5"/>
      <c r="J19" s="6"/>
    </row>
    <row r="20" spans="2:10" ht="14.25" customHeight="1">
      <c r="B20" s="4"/>
      <c r="C20" s="5"/>
      <c r="D20" s="5"/>
      <c r="E20" s="5"/>
      <c r="F20" s="5"/>
      <c r="G20" s="5"/>
      <c r="H20" s="5"/>
      <c r="I20" s="5"/>
      <c r="J20" s="6"/>
    </row>
    <row r="21" spans="2:10" ht="14.25" customHeight="1">
      <c r="B21" s="4"/>
      <c r="C21" s="5"/>
      <c r="D21" s="5"/>
      <c r="E21" s="5"/>
      <c r="F21" s="5"/>
      <c r="G21" s="5"/>
      <c r="H21" s="5"/>
      <c r="I21" s="5"/>
      <c r="J21" s="6"/>
    </row>
    <row r="22" spans="2:10" ht="14.25" customHeight="1">
      <c r="B22" s="4"/>
      <c r="C22" s="5"/>
      <c r="D22" s="5"/>
      <c r="E22" s="5"/>
      <c r="F22" s="5"/>
      <c r="G22" s="5"/>
      <c r="H22" s="5"/>
      <c r="I22" s="5"/>
      <c r="J22" s="6"/>
    </row>
    <row r="23" spans="2:10" ht="14.25" customHeight="1">
      <c r="B23" s="4"/>
      <c r="C23" s="5"/>
      <c r="D23" s="5"/>
      <c r="E23" s="5"/>
      <c r="F23" s="5"/>
      <c r="G23" s="5"/>
      <c r="H23" s="5"/>
      <c r="I23" s="5"/>
      <c r="J23" s="6"/>
    </row>
    <row r="24" spans="2:10" ht="14.25" customHeight="1">
      <c r="B24" s="4"/>
      <c r="C24" s="5"/>
      <c r="D24" s="5"/>
      <c r="E24" s="5"/>
      <c r="F24" s="5"/>
      <c r="G24" s="5"/>
      <c r="H24" s="5"/>
      <c r="I24" s="5"/>
      <c r="J24" s="6"/>
    </row>
    <row r="25" spans="2:10" ht="14.25" customHeight="1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 ht="15" thickBot="1">
      <c r="B46" s="7"/>
      <c r="C46" s="8"/>
      <c r="D46" s="8"/>
      <c r="E46" s="8"/>
      <c r="F46" s="8"/>
      <c r="G46" s="8"/>
      <c r="H46" s="8"/>
      <c r="I46" s="8"/>
      <c r="J46" s="9"/>
    </row>
    <row r="47" spans="2:10" ht="15" thickTop="1"/>
  </sheetData>
  <mergeCells count="1">
    <mergeCell ref="B4:J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M12" sqref="M12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75">
        <v>1</v>
      </c>
      <c r="B6" s="76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O238"/>
  <sheetViews>
    <sheetView rightToLeft="1" topLeftCell="A28" workbookViewId="0">
      <selection activeCell="L41" sqref="L41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39">
        <v>1</v>
      </c>
      <c r="B6" s="40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L17" sqref="L17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39">
        <v>1</v>
      </c>
      <c r="B6" s="40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M16" sqref="M1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39">
        <v>1</v>
      </c>
      <c r="B6" s="40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M12" sqref="M12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39">
        <v>1</v>
      </c>
      <c r="B6" s="40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L16" sqref="L1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36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</row>
    <row r="6" spans="1:7" ht="18">
      <c r="A6" s="39">
        <v>1</v>
      </c>
      <c r="B6" s="40" t="s">
        <v>8</v>
      </c>
      <c r="C6" s="41"/>
      <c r="D6" s="41"/>
      <c r="E6" s="41"/>
      <c r="F6" s="41"/>
      <c r="G6" s="41"/>
    </row>
    <row r="7" spans="1:7" ht="18">
      <c r="A7" s="42">
        <v>2</v>
      </c>
      <c r="B7" s="40" t="s">
        <v>9</v>
      </c>
      <c r="C7" s="43"/>
      <c r="D7" s="43"/>
      <c r="E7" s="43"/>
      <c r="F7" s="43"/>
      <c r="G7" s="43"/>
    </row>
    <row r="8" spans="1:7" ht="18">
      <c r="A8" s="42">
        <v>3</v>
      </c>
      <c r="B8" s="40" t="s">
        <v>10</v>
      </c>
      <c r="C8" s="43"/>
      <c r="D8" s="43"/>
      <c r="E8" s="43"/>
      <c r="F8" s="43"/>
      <c r="G8" s="43"/>
    </row>
    <row r="9" spans="1:7" ht="18">
      <c r="A9" s="42">
        <v>4</v>
      </c>
      <c r="B9" s="40" t="s">
        <v>11</v>
      </c>
      <c r="C9" s="43"/>
      <c r="D9" s="43"/>
      <c r="E9" s="43"/>
      <c r="F9" s="43"/>
      <c r="G9" s="43"/>
    </row>
    <row r="10" spans="1:7" ht="18">
      <c r="A10" s="42">
        <v>5</v>
      </c>
      <c r="B10" s="40" t="s">
        <v>12</v>
      </c>
      <c r="C10" s="43"/>
      <c r="D10" s="43"/>
      <c r="E10" s="43"/>
      <c r="F10" s="43"/>
      <c r="G10" s="43"/>
    </row>
    <row r="11" spans="1:7" ht="18">
      <c r="A11" s="42">
        <v>6</v>
      </c>
      <c r="B11" s="40" t="s">
        <v>13</v>
      </c>
      <c r="C11" s="43"/>
      <c r="D11" s="43"/>
      <c r="E11" s="43"/>
      <c r="F11" s="43"/>
      <c r="G11" s="43"/>
    </row>
    <row r="12" spans="1:7" ht="18">
      <c r="A12" s="42">
        <v>7</v>
      </c>
      <c r="B12" s="40" t="s">
        <v>14</v>
      </c>
      <c r="C12" s="43"/>
      <c r="D12" s="43"/>
      <c r="E12" s="43"/>
      <c r="F12" s="43"/>
      <c r="G12" s="43"/>
    </row>
    <row r="13" spans="1:7" ht="18">
      <c r="A13" s="42">
        <v>8</v>
      </c>
      <c r="B13" s="40" t="s">
        <v>15</v>
      </c>
      <c r="C13" s="43"/>
      <c r="D13" s="43"/>
      <c r="E13" s="43"/>
      <c r="F13" s="43"/>
      <c r="G13" s="43"/>
    </row>
    <row r="14" spans="1:7" ht="18">
      <c r="A14" s="42">
        <v>9</v>
      </c>
      <c r="B14" s="40" t="s">
        <v>16</v>
      </c>
      <c r="C14" s="43"/>
      <c r="D14" s="43"/>
      <c r="E14" s="43"/>
      <c r="F14" s="43"/>
      <c r="G14" s="43"/>
    </row>
    <row r="15" spans="1:7" ht="18">
      <c r="A15" s="42">
        <v>10</v>
      </c>
      <c r="B15" s="40" t="s">
        <v>17</v>
      </c>
      <c r="C15" s="43"/>
      <c r="D15" s="43"/>
      <c r="E15" s="43"/>
      <c r="F15" s="43"/>
      <c r="G15" s="43"/>
    </row>
    <row r="16" spans="1:7" ht="18">
      <c r="A16" s="42">
        <v>11</v>
      </c>
      <c r="B16" s="40" t="s">
        <v>18</v>
      </c>
      <c r="C16" s="43"/>
      <c r="D16" s="43"/>
      <c r="E16" s="43"/>
      <c r="F16" s="43"/>
      <c r="G16" s="43"/>
    </row>
    <row r="17" spans="1:7" ht="18">
      <c r="A17" s="42">
        <v>12</v>
      </c>
      <c r="B17" s="40" t="s">
        <v>19</v>
      </c>
      <c r="C17" s="43"/>
      <c r="D17" s="43"/>
      <c r="E17" s="43"/>
      <c r="F17" s="43"/>
      <c r="G17" s="43"/>
    </row>
    <row r="18" spans="1:7" ht="18">
      <c r="A18" s="42">
        <v>13</v>
      </c>
      <c r="B18" s="40" t="s">
        <v>20</v>
      </c>
      <c r="C18" s="43"/>
      <c r="D18" s="43"/>
      <c r="E18" s="43"/>
      <c r="F18" s="43"/>
      <c r="G18" s="43"/>
    </row>
    <row r="19" spans="1:7" ht="18">
      <c r="A19" s="42">
        <v>14</v>
      </c>
      <c r="B19" s="40" t="s">
        <v>21</v>
      </c>
      <c r="C19" s="43"/>
      <c r="D19" s="43"/>
      <c r="E19" s="43"/>
      <c r="F19" s="43"/>
      <c r="G19" s="43"/>
    </row>
    <row r="20" spans="1:7" ht="18">
      <c r="A20" s="42">
        <v>15</v>
      </c>
      <c r="B20" s="40" t="s">
        <v>22</v>
      </c>
      <c r="C20" s="43"/>
      <c r="D20" s="43"/>
      <c r="E20" s="43"/>
      <c r="F20" s="43"/>
      <c r="G20" s="43"/>
    </row>
    <row r="21" spans="1:7" ht="18">
      <c r="A21" s="42">
        <v>16</v>
      </c>
      <c r="B21" s="40" t="s">
        <v>23</v>
      </c>
      <c r="C21" s="43"/>
      <c r="D21" s="43"/>
      <c r="E21" s="43"/>
      <c r="F21" s="43"/>
      <c r="G21" s="43"/>
    </row>
    <row r="22" spans="1:7" ht="18">
      <c r="A22" s="42">
        <v>17</v>
      </c>
      <c r="B22" s="40" t="s">
        <v>24</v>
      </c>
      <c r="C22" s="43"/>
      <c r="D22" s="43"/>
      <c r="E22" s="43"/>
      <c r="F22" s="43"/>
      <c r="G22" s="43"/>
    </row>
    <row r="23" spans="1:7" ht="18">
      <c r="A23" s="42">
        <v>18</v>
      </c>
      <c r="B23" s="40" t="s">
        <v>25</v>
      </c>
      <c r="C23" s="43"/>
      <c r="D23" s="43"/>
      <c r="E23" s="43"/>
      <c r="F23" s="43"/>
      <c r="G23" s="43"/>
    </row>
    <row r="24" spans="1:7" ht="18">
      <c r="A24" s="42">
        <v>19</v>
      </c>
      <c r="B24" s="40" t="s">
        <v>26</v>
      </c>
      <c r="C24" s="43"/>
      <c r="D24" s="43"/>
      <c r="E24" s="43"/>
      <c r="F24" s="43"/>
      <c r="G24" s="43"/>
    </row>
    <row r="25" spans="1:7" ht="18">
      <c r="A25" s="42">
        <v>20</v>
      </c>
      <c r="B25" s="40" t="s">
        <v>27</v>
      </c>
      <c r="C25" s="43"/>
      <c r="D25" s="43"/>
      <c r="E25" s="43"/>
      <c r="F25" s="43"/>
      <c r="G25" s="43"/>
    </row>
    <row r="26" spans="1:7" ht="18">
      <c r="A26" s="42">
        <v>21</v>
      </c>
      <c r="B26" s="40" t="s">
        <v>28</v>
      </c>
      <c r="C26" s="43"/>
      <c r="D26" s="43"/>
      <c r="E26" s="43"/>
      <c r="F26" s="43"/>
      <c r="G26" s="43"/>
    </row>
    <row r="27" spans="1:7" ht="18">
      <c r="A27" s="42">
        <v>22</v>
      </c>
      <c r="B27" s="40" t="s">
        <v>29</v>
      </c>
      <c r="C27" s="43"/>
      <c r="D27" s="43"/>
      <c r="E27" s="43"/>
      <c r="F27" s="43"/>
      <c r="G27" s="43"/>
    </row>
    <row r="28" spans="1:7" ht="18">
      <c r="A28" s="42">
        <v>23</v>
      </c>
      <c r="B28" s="40" t="s">
        <v>30</v>
      </c>
      <c r="C28" s="43"/>
      <c r="D28" s="43"/>
      <c r="E28" s="43"/>
      <c r="F28" s="43"/>
      <c r="G28" s="43"/>
    </row>
    <row r="29" spans="1:7" ht="18">
      <c r="A29" s="42">
        <v>24</v>
      </c>
      <c r="B29" s="40" t="s">
        <v>31</v>
      </c>
      <c r="C29" s="43"/>
      <c r="D29" s="43"/>
      <c r="E29" s="43"/>
      <c r="F29" s="43"/>
      <c r="G29" s="43"/>
    </row>
    <row r="30" spans="1:7" ht="18">
      <c r="A30" s="42">
        <v>25</v>
      </c>
      <c r="B30" s="40" t="s">
        <v>32</v>
      </c>
      <c r="C30" s="43"/>
      <c r="D30" s="43"/>
      <c r="E30" s="43"/>
      <c r="F30" s="43"/>
      <c r="G30" s="43"/>
    </row>
    <row r="31" spans="1:7" ht="18">
      <c r="A31" s="42">
        <v>26</v>
      </c>
      <c r="B31" s="40" t="s">
        <v>33</v>
      </c>
      <c r="C31" s="43"/>
      <c r="D31" s="43"/>
      <c r="E31" s="43"/>
      <c r="F31" s="43"/>
      <c r="G31" s="43"/>
    </row>
    <row r="32" spans="1:7" ht="18">
      <c r="A32" s="42">
        <v>27</v>
      </c>
      <c r="B32" s="40" t="s">
        <v>34</v>
      </c>
      <c r="C32" s="43"/>
      <c r="D32" s="43"/>
      <c r="E32" s="43"/>
      <c r="F32" s="43"/>
      <c r="G32" s="43"/>
    </row>
    <row r="33" spans="1:15" ht="18">
      <c r="A33" s="42">
        <v>28</v>
      </c>
      <c r="B33" s="40" t="s">
        <v>35</v>
      </c>
      <c r="C33" s="43"/>
      <c r="D33" s="43"/>
      <c r="E33" s="43"/>
      <c r="F33" s="43"/>
      <c r="G33" s="43"/>
    </row>
    <row r="34" spans="1:15" ht="18">
      <c r="A34" s="42">
        <v>29</v>
      </c>
      <c r="B34" s="40" t="s">
        <v>36</v>
      </c>
      <c r="C34" s="43"/>
      <c r="D34" s="43"/>
      <c r="E34" s="43"/>
      <c r="F34" s="43"/>
      <c r="G34" s="43"/>
    </row>
    <row r="35" spans="1:15" ht="18">
      <c r="A35" s="42">
        <v>30</v>
      </c>
      <c r="B35" s="40" t="s">
        <v>37</v>
      </c>
      <c r="C35" s="43"/>
      <c r="D35" s="43"/>
      <c r="E35" s="43"/>
      <c r="F35" s="43"/>
      <c r="G35" s="43"/>
    </row>
    <row r="36" spans="1:15" ht="18">
      <c r="A36" s="42">
        <v>31</v>
      </c>
      <c r="B36" s="40" t="s">
        <v>38</v>
      </c>
      <c r="C36" s="43"/>
      <c r="D36" s="43"/>
      <c r="E36" s="43"/>
      <c r="F36" s="43"/>
      <c r="G36" s="43"/>
    </row>
    <row r="37" spans="1:15" ht="18.75" thickBot="1">
      <c r="A37" s="44">
        <v>32</v>
      </c>
      <c r="B37" s="45"/>
      <c r="C37" s="46"/>
      <c r="D37" s="46"/>
      <c r="E37" s="46"/>
      <c r="F37" s="46"/>
      <c r="G37" s="46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3:J47"/>
  <sheetViews>
    <sheetView rightToLeft="1" topLeftCell="A4" zoomScaleNormal="100" zoomScaleSheetLayoutView="80" zoomScalePageLayoutView="70" workbookViewId="0">
      <selection activeCell="A4" sqref="A4:J46"/>
    </sheetView>
  </sheetViews>
  <sheetFormatPr defaultRowHeight="14.25"/>
  <cols>
    <col min="1" max="1" width="4.375" customWidth="1"/>
    <col min="10" max="10" width="3.625" customWidth="1"/>
  </cols>
  <sheetData>
    <row r="3" spans="2:10" ht="15" thickBot="1"/>
    <row r="4" spans="2:10" ht="14.25" customHeight="1" thickTop="1">
      <c r="B4" s="1" t="s">
        <v>0</v>
      </c>
      <c r="C4" s="2"/>
      <c r="D4" s="2"/>
      <c r="E4" s="2"/>
      <c r="F4" s="2"/>
      <c r="G4" s="2"/>
      <c r="H4" s="2"/>
      <c r="I4" s="2"/>
      <c r="J4" s="3"/>
    </row>
    <row r="5" spans="2:10" ht="14.25" customHeight="1">
      <c r="B5" s="4"/>
      <c r="C5" s="5"/>
      <c r="D5" s="5"/>
      <c r="E5" s="5"/>
      <c r="F5" s="5"/>
      <c r="G5" s="5"/>
      <c r="H5" s="5"/>
      <c r="I5" s="5"/>
      <c r="J5" s="6"/>
    </row>
    <row r="6" spans="2:10" ht="14.25" customHeight="1">
      <c r="B6" s="4"/>
      <c r="C6" s="5"/>
      <c r="D6" s="5"/>
      <c r="E6" s="5"/>
      <c r="F6" s="5"/>
      <c r="G6" s="5"/>
      <c r="H6" s="5"/>
      <c r="I6" s="5"/>
      <c r="J6" s="6"/>
    </row>
    <row r="7" spans="2:10" ht="14.25" customHeight="1">
      <c r="B7" s="4"/>
      <c r="C7" s="5"/>
      <c r="D7" s="5"/>
      <c r="E7" s="5"/>
      <c r="F7" s="5"/>
      <c r="G7" s="5"/>
      <c r="H7" s="5"/>
      <c r="I7" s="5"/>
      <c r="J7" s="6"/>
    </row>
    <row r="8" spans="2:10" ht="14.25" customHeight="1">
      <c r="B8" s="4"/>
      <c r="C8" s="5"/>
      <c r="D8" s="5"/>
      <c r="E8" s="5"/>
      <c r="F8" s="5"/>
      <c r="G8" s="5"/>
      <c r="H8" s="5"/>
      <c r="I8" s="5"/>
      <c r="J8" s="6"/>
    </row>
    <row r="9" spans="2:10" ht="14.25" customHeight="1">
      <c r="B9" s="4"/>
      <c r="C9" s="5"/>
      <c r="D9" s="5"/>
      <c r="E9" s="5"/>
      <c r="F9" s="5"/>
      <c r="G9" s="5"/>
      <c r="H9" s="5"/>
      <c r="I9" s="5"/>
      <c r="J9" s="6"/>
    </row>
    <row r="10" spans="2:10" ht="14.25" customHeight="1">
      <c r="B10" s="4"/>
      <c r="C10" s="5"/>
      <c r="D10" s="5"/>
      <c r="E10" s="5"/>
      <c r="F10" s="5"/>
      <c r="G10" s="5"/>
      <c r="H10" s="5"/>
      <c r="I10" s="5"/>
      <c r="J10" s="6"/>
    </row>
    <row r="11" spans="2:10" ht="14.25" customHeight="1">
      <c r="B11" s="4"/>
      <c r="C11" s="5"/>
      <c r="D11" s="5"/>
      <c r="E11" s="5"/>
      <c r="F11" s="5"/>
      <c r="G11" s="5"/>
      <c r="H11" s="5"/>
      <c r="I11" s="5"/>
      <c r="J11" s="6"/>
    </row>
    <row r="12" spans="2:10" ht="14.25" customHeight="1">
      <c r="B12" s="4"/>
      <c r="C12" s="5"/>
      <c r="D12" s="5"/>
      <c r="E12" s="5"/>
      <c r="F12" s="5"/>
      <c r="G12" s="5"/>
      <c r="H12" s="5"/>
      <c r="I12" s="5"/>
      <c r="J12" s="6"/>
    </row>
    <row r="13" spans="2:10" ht="14.25" customHeight="1">
      <c r="B13" s="4"/>
      <c r="C13" s="5"/>
      <c r="D13" s="5"/>
      <c r="E13" s="5"/>
      <c r="F13" s="5"/>
      <c r="G13" s="5"/>
      <c r="H13" s="5"/>
      <c r="I13" s="5"/>
      <c r="J13" s="6"/>
    </row>
    <row r="14" spans="2:10" ht="14.25" customHeight="1">
      <c r="B14" s="4"/>
      <c r="C14" s="5"/>
      <c r="D14" s="5"/>
      <c r="E14" s="5"/>
      <c r="F14" s="5"/>
      <c r="G14" s="5"/>
      <c r="H14" s="5"/>
      <c r="I14" s="5"/>
      <c r="J14" s="6"/>
    </row>
    <row r="15" spans="2:10" ht="14.25" customHeight="1">
      <c r="B15" s="4"/>
      <c r="C15" s="5"/>
      <c r="D15" s="5"/>
      <c r="E15" s="5"/>
      <c r="F15" s="5"/>
      <c r="G15" s="5"/>
      <c r="H15" s="5"/>
      <c r="I15" s="5"/>
      <c r="J15" s="6"/>
    </row>
    <row r="16" spans="2:10" ht="14.25" customHeight="1">
      <c r="B16" s="4"/>
      <c r="C16" s="5"/>
      <c r="D16" s="5"/>
      <c r="E16" s="5"/>
      <c r="F16" s="5"/>
      <c r="G16" s="5"/>
      <c r="H16" s="5"/>
      <c r="I16" s="5"/>
      <c r="J16" s="6"/>
    </row>
    <row r="17" spans="2:10" ht="14.25" customHeight="1">
      <c r="B17" s="4"/>
      <c r="C17" s="5"/>
      <c r="D17" s="5"/>
      <c r="E17" s="5"/>
      <c r="F17" s="5"/>
      <c r="G17" s="5"/>
      <c r="H17" s="5"/>
      <c r="I17" s="5"/>
      <c r="J17" s="6"/>
    </row>
    <row r="18" spans="2:10" ht="14.25" customHeight="1">
      <c r="B18" s="4"/>
      <c r="C18" s="5"/>
      <c r="D18" s="5"/>
      <c r="E18" s="5"/>
      <c r="F18" s="5"/>
      <c r="G18" s="5"/>
      <c r="H18" s="5"/>
      <c r="I18" s="5"/>
      <c r="J18" s="6"/>
    </row>
    <row r="19" spans="2:10" ht="14.25" customHeight="1">
      <c r="B19" s="4"/>
      <c r="C19" s="5"/>
      <c r="D19" s="5"/>
      <c r="E19" s="5"/>
      <c r="F19" s="5"/>
      <c r="G19" s="5"/>
      <c r="H19" s="5"/>
      <c r="I19" s="5"/>
      <c r="J19" s="6"/>
    </row>
    <row r="20" spans="2:10" ht="14.25" customHeight="1">
      <c r="B20" s="4"/>
      <c r="C20" s="5"/>
      <c r="D20" s="5"/>
      <c r="E20" s="5"/>
      <c r="F20" s="5"/>
      <c r="G20" s="5"/>
      <c r="H20" s="5"/>
      <c r="I20" s="5"/>
      <c r="J20" s="6"/>
    </row>
    <row r="21" spans="2:10" ht="14.25" customHeight="1">
      <c r="B21" s="4"/>
      <c r="C21" s="5"/>
      <c r="D21" s="5"/>
      <c r="E21" s="5"/>
      <c r="F21" s="5"/>
      <c r="G21" s="5"/>
      <c r="H21" s="5"/>
      <c r="I21" s="5"/>
      <c r="J21" s="6"/>
    </row>
    <row r="22" spans="2:10" ht="14.25" customHeight="1">
      <c r="B22" s="4"/>
      <c r="C22" s="5"/>
      <c r="D22" s="5"/>
      <c r="E22" s="5"/>
      <c r="F22" s="5"/>
      <c r="G22" s="5"/>
      <c r="H22" s="5"/>
      <c r="I22" s="5"/>
      <c r="J22" s="6"/>
    </row>
    <row r="23" spans="2:10" ht="14.25" customHeight="1">
      <c r="B23" s="4"/>
      <c r="C23" s="5"/>
      <c r="D23" s="5"/>
      <c r="E23" s="5"/>
      <c r="F23" s="5"/>
      <c r="G23" s="5"/>
      <c r="H23" s="5"/>
      <c r="I23" s="5"/>
      <c r="J23" s="6"/>
    </row>
    <row r="24" spans="2:10" ht="14.25" customHeight="1">
      <c r="B24" s="4"/>
      <c r="C24" s="5"/>
      <c r="D24" s="5"/>
      <c r="E24" s="5"/>
      <c r="F24" s="5"/>
      <c r="G24" s="5"/>
      <c r="H24" s="5"/>
      <c r="I24" s="5"/>
      <c r="J24" s="6"/>
    </row>
    <row r="25" spans="2:10" ht="14.25" customHeight="1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 ht="15" thickBot="1">
      <c r="B46" s="7"/>
      <c r="C46" s="8"/>
      <c r="D46" s="8"/>
      <c r="E46" s="8"/>
      <c r="F46" s="8"/>
      <c r="G46" s="8"/>
      <c r="H46" s="8"/>
      <c r="I46" s="8"/>
      <c r="J46" s="9"/>
    </row>
    <row r="47" spans="2:10" ht="15" thickTop="1"/>
  </sheetData>
  <mergeCells count="1">
    <mergeCell ref="B4:J4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3:O39"/>
  <sheetViews>
    <sheetView rightToLeft="1" zoomScaleNormal="100" workbookViewId="0">
      <selection activeCell="A4" sqref="A4:O46"/>
    </sheetView>
  </sheetViews>
  <sheetFormatPr defaultRowHeight="14.25"/>
  <cols>
    <col min="1" max="1" width="3.625" customWidth="1"/>
    <col min="2" max="2" width="18" customWidth="1"/>
    <col min="3" max="3" width="4.625" customWidth="1"/>
    <col min="4" max="4" width="4.375" customWidth="1"/>
    <col min="5" max="14" width="4.625" customWidth="1"/>
    <col min="15" max="15" width="10.5" customWidth="1"/>
    <col min="16" max="17" width="4.625" customWidth="1"/>
    <col min="18" max="26" width="2.625" customWidth="1"/>
    <col min="27" max="27" width="11.75" customWidth="1"/>
    <col min="28" max="38" width="2.625" customWidth="1"/>
  </cols>
  <sheetData>
    <row r="3" spans="1:15" ht="15" thickBot="1"/>
    <row r="4" spans="1:15" ht="21" customHeight="1" thickTop="1">
      <c r="A4" s="47" t="s">
        <v>1</v>
      </c>
      <c r="B4" s="48" t="s">
        <v>44</v>
      </c>
      <c r="C4" s="49" t="s">
        <v>45</v>
      </c>
      <c r="D4" s="50"/>
      <c r="E4" s="50"/>
      <c r="F4" s="51"/>
      <c r="G4" s="49" t="s">
        <v>46</v>
      </c>
      <c r="H4" s="50"/>
      <c r="I4" s="50"/>
      <c r="J4" s="51"/>
      <c r="K4" s="49" t="s">
        <v>47</v>
      </c>
      <c r="L4" s="50"/>
      <c r="M4" s="50"/>
      <c r="N4" s="51"/>
      <c r="O4" s="52" t="s">
        <v>48</v>
      </c>
    </row>
    <row r="5" spans="1:15" ht="25.5" customHeight="1" thickBot="1">
      <c r="A5" s="53"/>
      <c r="B5" s="54"/>
      <c r="C5" s="55" t="s">
        <v>49</v>
      </c>
      <c r="D5" s="56" t="s">
        <v>50</v>
      </c>
      <c r="E5" s="57" t="s">
        <v>51</v>
      </c>
      <c r="F5" s="58" t="s">
        <v>52</v>
      </c>
      <c r="G5" s="55" t="s">
        <v>49</v>
      </c>
      <c r="H5" s="56" t="s">
        <v>50</v>
      </c>
      <c r="I5" s="57" t="s">
        <v>51</v>
      </c>
      <c r="J5" s="58" t="s">
        <v>52</v>
      </c>
      <c r="K5" s="55" t="s">
        <v>49</v>
      </c>
      <c r="L5" s="56" t="s">
        <v>50</v>
      </c>
      <c r="M5" s="57" t="s">
        <v>51</v>
      </c>
      <c r="N5" s="58" t="s">
        <v>52</v>
      </c>
      <c r="O5" s="59"/>
    </row>
    <row r="6" spans="1:15" ht="20.100000000000001" customHeight="1" thickBot="1">
      <c r="A6" s="60">
        <v>1</v>
      </c>
      <c r="B6" s="61" t="str">
        <f>[1]دين!B10</f>
        <v xml:space="preserve">ابراهيم خليل احمد الاعرج </v>
      </c>
      <c r="C6" s="18" t="s">
        <v>53</v>
      </c>
      <c r="D6" s="62" t="s">
        <v>54</v>
      </c>
      <c r="E6" s="62" t="s">
        <v>53</v>
      </c>
      <c r="F6" s="17" t="s">
        <v>53</v>
      </c>
      <c r="G6" s="18" t="s">
        <v>53</v>
      </c>
      <c r="H6" s="62" t="s">
        <v>54</v>
      </c>
      <c r="I6" s="62" t="s">
        <v>53</v>
      </c>
      <c r="J6" s="17" t="s">
        <v>53</v>
      </c>
      <c r="K6" s="18" t="s">
        <v>53</v>
      </c>
      <c r="L6" s="62" t="s">
        <v>54</v>
      </c>
      <c r="M6" s="62" t="s">
        <v>53</v>
      </c>
      <c r="N6" s="17" t="s">
        <v>53</v>
      </c>
      <c r="O6" s="19" t="s">
        <v>55</v>
      </c>
    </row>
    <row r="7" spans="1:15" ht="20.100000000000001" customHeight="1" thickBot="1">
      <c r="A7" s="63">
        <v>2</v>
      </c>
      <c r="B7" s="61" t="str">
        <f>[1]دين!B11</f>
        <v xml:space="preserve">احمد امجد سعيد ابو شلبايه 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J7" s="22" t="s">
        <v>54</v>
      </c>
      <c r="K7" s="22" t="s">
        <v>54</v>
      </c>
      <c r="L7" s="22" t="s">
        <v>54</v>
      </c>
      <c r="M7" s="22" t="s">
        <v>54</v>
      </c>
      <c r="N7" s="22" t="s">
        <v>54</v>
      </c>
      <c r="O7" s="19" t="s">
        <v>56</v>
      </c>
    </row>
    <row r="8" spans="1:15" ht="20.100000000000001" customHeight="1" thickBot="1">
      <c r="A8" s="63">
        <v>3</v>
      </c>
      <c r="B8" s="61" t="str">
        <f>[1]دين!B12</f>
        <v xml:space="preserve">احمد يوسف محمد يوسف </v>
      </c>
      <c r="C8" s="22" t="s">
        <v>54</v>
      </c>
      <c r="D8" s="22" t="s">
        <v>54</v>
      </c>
      <c r="E8" s="22" t="s">
        <v>53</v>
      </c>
      <c r="F8" s="22" t="s">
        <v>54</v>
      </c>
      <c r="G8" s="22" t="s">
        <v>54</v>
      </c>
      <c r="H8" s="22" t="s">
        <v>54</v>
      </c>
      <c r="I8" s="22" t="s">
        <v>53</v>
      </c>
      <c r="J8" s="22" t="s">
        <v>54</v>
      </c>
      <c r="K8" s="22" t="s">
        <v>54</v>
      </c>
      <c r="L8" s="22" t="s">
        <v>54</v>
      </c>
      <c r="M8" s="22" t="s">
        <v>53</v>
      </c>
      <c r="N8" s="22" t="s">
        <v>54</v>
      </c>
      <c r="O8" s="19" t="s">
        <v>56</v>
      </c>
    </row>
    <row r="9" spans="1:15" ht="20.100000000000001" customHeight="1" thickBot="1">
      <c r="A9" s="63">
        <v>4</v>
      </c>
      <c r="B9" s="61" t="str">
        <f>[1]دين!B13</f>
        <v xml:space="preserve">ادهم خليل احمد شوابكي </v>
      </c>
      <c r="C9" s="22" t="s">
        <v>54</v>
      </c>
      <c r="D9" s="22" t="s">
        <v>53</v>
      </c>
      <c r="E9" s="22" t="s">
        <v>53</v>
      </c>
      <c r="F9" s="22" t="s">
        <v>54</v>
      </c>
      <c r="G9" s="22" t="s">
        <v>54</v>
      </c>
      <c r="H9" s="22" t="s">
        <v>53</v>
      </c>
      <c r="I9" s="22" t="s">
        <v>53</v>
      </c>
      <c r="J9" s="22" t="s">
        <v>54</v>
      </c>
      <c r="K9" s="22" t="s">
        <v>54</v>
      </c>
      <c r="L9" s="22" t="s">
        <v>54</v>
      </c>
      <c r="M9" s="22" t="s">
        <v>54</v>
      </c>
      <c r="N9" s="22" t="s">
        <v>54</v>
      </c>
      <c r="O9" s="19" t="s">
        <v>56</v>
      </c>
    </row>
    <row r="10" spans="1:15" ht="20.100000000000001" customHeight="1" thickBot="1">
      <c r="A10" s="63">
        <v>5</v>
      </c>
      <c r="B10" s="61" t="str">
        <f>[1]دين!B14</f>
        <v xml:space="preserve">الياس عبد الكريم توفيق ملحم </v>
      </c>
      <c r="C10" s="22" t="s">
        <v>57</v>
      </c>
      <c r="D10" s="64" t="s">
        <v>58</v>
      </c>
      <c r="E10" s="64" t="s">
        <v>58</v>
      </c>
      <c r="F10" s="21" t="s">
        <v>59</v>
      </c>
      <c r="G10" s="22" t="s">
        <v>57</v>
      </c>
      <c r="H10" s="64" t="s">
        <v>58</v>
      </c>
      <c r="I10" s="64" t="s">
        <v>58</v>
      </c>
      <c r="J10" s="21" t="s">
        <v>59</v>
      </c>
      <c r="K10" s="22" t="s">
        <v>57</v>
      </c>
      <c r="L10" s="64" t="s">
        <v>58</v>
      </c>
      <c r="M10" s="64" t="s">
        <v>58</v>
      </c>
      <c r="N10" s="21" t="s">
        <v>59</v>
      </c>
      <c r="O10" s="19" t="s">
        <v>60</v>
      </c>
    </row>
    <row r="11" spans="1:15" ht="20.100000000000001" customHeight="1" thickBot="1">
      <c r="A11" s="63">
        <v>6</v>
      </c>
      <c r="B11" s="61" t="str">
        <f>[1]دين!B15</f>
        <v xml:space="preserve">اياد ربحي محمد لافي </v>
      </c>
      <c r="C11" s="22" t="s">
        <v>58</v>
      </c>
      <c r="D11" s="64" t="s">
        <v>58</v>
      </c>
      <c r="E11" s="64" t="s">
        <v>58</v>
      </c>
      <c r="F11" s="21" t="s">
        <v>59</v>
      </c>
      <c r="G11" s="22" t="s">
        <v>58</v>
      </c>
      <c r="H11" s="64" t="s">
        <v>58</v>
      </c>
      <c r="I11" s="64" t="s">
        <v>58</v>
      </c>
      <c r="J11" s="21" t="s">
        <v>59</v>
      </c>
      <c r="K11" s="22" t="s">
        <v>58</v>
      </c>
      <c r="L11" s="64" t="s">
        <v>58</v>
      </c>
      <c r="M11" s="64" t="s">
        <v>58</v>
      </c>
      <c r="N11" s="21" t="s">
        <v>59</v>
      </c>
      <c r="O11" s="19" t="s">
        <v>60</v>
      </c>
    </row>
    <row r="12" spans="1:15" ht="20.100000000000001" customHeight="1" thickBot="1">
      <c r="A12" s="63">
        <v>7</v>
      </c>
      <c r="B12" s="61" t="str">
        <f>[1]دين!B16</f>
        <v xml:space="preserve">جهاد محمد محمود سعيد </v>
      </c>
      <c r="C12" s="22" t="s">
        <v>57</v>
      </c>
      <c r="D12" s="64" t="s">
        <v>57</v>
      </c>
      <c r="E12" s="64" t="s">
        <v>57</v>
      </c>
      <c r="F12" s="21" t="s">
        <v>53</v>
      </c>
      <c r="G12" s="22" t="s">
        <v>57</v>
      </c>
      <c r="H12" s="64" t="s">
        <v>57</v>
      </c>
      <c r="I12" s="64" t="s">
        <v>57</v>
      </c>
      <c r="J12" s="21" t="s">
        <v>53</v>
      </c>
      <c r="K12" s="22" t="s">
        <v>57</v>
      </c>
      <c r="L12" s="64" t="s">
        <v>57</v>
      </c>
      <c r="M12" s="64" t="s">
        <v>57</v>
      </c>
      <c r="N12" s="21" t="s">
        <v>53</v>
      </c>
      <c r="O12" s="19" t="s">
        <v>61</v>
      </c>
    </row>
    <row r="13" spans="1:15" ht="20.100000000000001" customHeight="1" thickBot="1">
      <c r="A13" s="63">
        <v>8</v>
      </c>
      <c r="B13" s="61" t="str">
        <f>[1]دين!B17</f>
        <v xml:space="preserve">حمزة اسماعيل محمد شاهين </v>
      </c>
      <c r="C13" s="22" t="s">
        <v>57</v>
      </c>
      <c r="D13" s="64" t="s">
        <v>57</v>
      </c>
      <c r="E13" s="64" t="s">
        <v>58</v>
      </c>
      <c r="F13" s="21" t="s">
        <v>62</v>
      </c>
      <c r="G13" s="22" t="s">
        <v>57</v>
      </c>
      <c r="H13" s="64" t="s">
        <v>57</v>
      </c>
      <c r="I13" s="64" t="s">
        <v>58</v>
      </c>
      <c r="J13" s="21" t="s">
        <v>62</v>
      </c>
      <c r="K13" s="22" t="s">
        <v>57</v>
      </c>
      <c r="L13" s="64" t="s">
        <v>57</v>
      </c>
      <c r="M13" s="64" t="s">
        <v>58</v>
      </c>
      <c r="N13" s="21" t="s">
        <v>62</v>
      </c>
      <c r="O13" s="19" t="s">
        <v>61</v>
      </c>
    </row>
    <row r="14" spans="1:15" ht="20.100000000000001" customHeight="1" thickBot="1">
      <c r="A14" s="63">
        <v>9</v>
      </c>
      <c r="B14" s="61" t="str">
        <f>[1]دين!B18</f>
        <v xml:space="preserve">ذيب حسام ذيب الغليان </v>
      </c>
      <c r="C14" s="22" t="s">
        <v>58</v>
      </c>
      <c r="D14" s="64" t="s">
        <v>58</v>
      </c>
      <c r="E14" s="64" t="s">
        <v>57</v>
      </c>
      <c r="F14" s="21" t="s">
        <v>57</v>
      </c>
      <c r="G14" s="22" t="s">
        <v>58</v>
      </c>
      <c r="H14" s="64" t="s">
        <v>58</v>
      </c>
      <c r="I14" s="64" t="s">
        <v>57</v>
      </c>
      <c r="J14" s="21" t="s">
        <v>57</v>
      </c>
      <c r="K14" s="22" t="s">
        <v>58</v>
      </c>
      <c r="L14" s="64" t="s">
        <v>58</v>
      </c>
      <c r="M14" s="64" t="s">
        <v>57</v>
      </c>
      <c r="N14" s="21" t="s">
        <v>57</v>
      </c>
      <c r="O14" s="19" t="s">
        <v>61</v>
      </c>
    </row>
    <row r="15" spans="1:15" ht="20.100000000000001" customHeight="1" thickBot="1">
      <c r="A15" s="63">
        <v>10</v>
      </c>
      <c r="B15" s="61" t="str">
        <f>[1]دين!B19</f>
        <v xml:space="preserve">ريان ذياب عيد جبرين </v>
      </c>
      <c r="C15" s="22" t="s">
        <v>57</v>
      </c>
      <c r="D15" s="64" t="s">
        <v>53</v>
      </c>
      <c r="E15" s="64" t="s">
        <v>53</v>
      </c>
      <c r="F15" s="21" t="s">
        <v>53</v>
      </c>
      <c r="G15" s="22" t="s">
        <v>57</v>
      </c>
      <c r="H15" s="64" t="s">
        <v>53</v>
      </c>
      <c r="I15" s="64" t="s">
        <v>53</v>
      </c>
      <c r="J15" s="21" t="s">
        <v>53</v>
      </c>
      <c r="K15" s="22" t="s">
        <v>57</v>
      </c>
      <c r="L15" s="64" t="s">
        <v>53</v>
      </c>
      <c r="M15" s="64" t="s">
        <v>53</v>
      </c>
      <c r="N15" s="21" t="s">
        <v>53</v>
      </c>
      <c r="O15" s="19" t="s">
        <v>55</v>
      </c>
    </row>
    <row r="16" spans="1:15" ht="20.100000000000001" customHeight="1" thickBot="1">
      <c r="A16" s="63">
        <v>11</v>
      </c>
      <c r="B16" s="61" t="str">
        <f>[1]دين!B20</f>
        <v xml:space="preserve">زيد منصور هشام ملحم </v>
      </c>
      <c r="C16" s="22" t="s">
        <v>57</v>
      </c>
      <c r="D16" s="64" t="s">
        <v>57</v>
      </c>
      <c r="E16" s="64" t="s">
        <v>57</v>
      </c>
      <c r="F16" s="21" t="s">
        <v>57</v>
      </c>
      <c r="G16" s="22" t="s">
        <v>57</v>
      </c>
      <c r="H16" s="64" t="s">
        <v>57</v>
      </c>
      <c r="I16" s="64" t="s">
        <v>57</v>
      </c>
      <c r="J16" s="21" t="s">
        <v>57</v>
      </c>
      <c r="K16" s="22" t="s">
        <v>53</v>
      </c>
      <c r="L16" s="64" t="s">
        <v>57</v>
      </c>
      <c r="M16" s="64" t="s">
        <v>57</v>
      </c>
      <c r="N16" s="21" t="s">
        <v>57</v>
      </c>
      <c r="O16" s="19" t="s">
        <v>61</v>
      </c>
    </row>
    <row r="17" spans="1:15" ht="20.100000000000001" customHeight="1" thickBot="1">
      <c r="A17" s="63">
        <v>12</v>
      </c>
      <c r="B17" s="61" t="str">
        <f>[1]دين!B21</f>
        <v xml:space="preserve">عبد الجبار محمد عبد الجبار ابو عطا </v>
      </c>
      <c r="C17" s="22" t="s">
        <v>57</v>
      </c>
      <c r="D17" s="64" t="s">
        <v>57</v>
      </c>
      <c r="E17" s="64" t="s">
        <v>57</v>
      </c>
      <c r="F17" s="21" t="s">
        <v>57</v>
      </c>
      <c r="G17" s="22" t="s">
        <v>57</v>
      </c>
      <c r="H17" s="64" t="s">
        <v>57</v>
      </c>
      <c r="I17" s="64" t="s">
        <v>57</v>
      </c>
      <c r="J17" s="21" t="s">
        <v>57</v>
      </c>
      <c r="K17" s="22" t="s">
        <v>57</v>
      </c>
      <c r="L17" s="64" t="s">
        <v>57</v>
      </c>
      <c r="M17" s="64" t="s">
        <v>57</v>
      </c>
      <c r="N17" s="21" t="s">
        <v>57</v>
      </c>
      <c r="O17" s="19" t="s">
        <v>61</v>
      </c>
    </row>
    <row r="18" spans="1:15" ht="20.100000000000001" customHeight="1" thickBot="1">
      <c r="A18" s="63">
        <v>13</v>
      </c>
      <c r="B18" s="61" t="str">
        <f>[1]دين!B22</f>
        <v xml:space="preserve">عمر محمد حسين جبالي </v>
      </c>
      <c r="C18" s="22" t="s">
        <v>53</v>
      </c>
      <c r="D18" s="64" t="s">
        <v>54</v>
      </c>
      <c r="E18" s="64" t="s">
        <v>53</v>
      </c>
      <c r="F18" s="21" t="s">
        <v>53</v>
      </c>
      <c r="G18" s="22" t="s">
        <v>53</v>
      </c>
      <c r="H18" s="64" t="s">
        <v>54</v>
      </c>
      <c r="I18" s="64" t="s">
        <v>53</v>
      </c>
      <c r="J18" s="21" t="s">
        <v>53</v>
      </c>
      <c r="K18" s="22" t="s">
        <v>53</v>
      </c>
      <c r="L18" s="64" t="s">
        <v>54</v>
      </c>
      <c r="M18" s="64" t="s">
        <v>53</v>
      </c>
      <c r="N18" s="21" t="s">
        <v>53</v>
      </c>
      <c r="O18" s="19" t="s">
        <v>55</v>
      </c>
    </row>
    <row r="19" spans="1:15" ht="20.100000000000001" customHeight="1" thickBot="1">
      <c r="A19" s="63">
        <v>14</v>
      </c>
      <c r="B19" s="61" t="str">
        <f>[1]دين!B23</f>
        <v xml:space="preserve">عمرزكريا عبد الكريم بدوي </v>
      </c>
      <c r="C19" s="22" t="s">
        <v>53</v>
      </c>
      <c r="D19" s="64" t="s">
        <v>54</v>
      </c>
      <c r="E19" s="64" t="s">
        <v>53</v>
      </c>
      <c r="F19" s="21" t="s">
        <v>53</v>
      </c>
      <c r="G19" s="22" t="s">
        <v>53</v>
      </c>
      <c r="H19" s="64" t="s">
        <v>54</v>
      </c>
      <c r="I19" s="64" t="s">
        <v>53</v>
      </c>
      <c r="J19" s="21" t="s">
        <v>53</v>
      </c>
      <c r="K19" s="22" t="s">
        <v>53</v>
      </c>
      <c r="L19" s="64" t="s">
        <v>54</v>
      </c>
      <c r="M19" s="64" t="s">
        <v>53</v>
      </c>
      <c r="N19" s="21" t="s">
        <v>53</v>
      </c>
      <c r="O19" s="19" t="s">
        <v>55</v>
      </c>
    </row>
    <row r="20" spans="1:15" ht="20.100000000000001" customHeight="1" thickBot="1">
      <c r="A20" s="63">
        <v>15</v>
      </c>
      <c r="B20" s="61" t="str">
        <f>[1]دين!B24</f>
        <v xml:space="preserve">فضل ابراهيم فضل شاهين </v>
      </c>
      <c r="C20" s="22" t="s">
        <v>58</v>
      </c>
      <c r="D20" s="64" t="s">
        <v>57</v>
      </c>
      <c r="E20" s="64" t="s">
        <v>57</v>
      </c>
      <c r="F20" s="21" t="s">
        <v>57</v>
      </c>
      <c r="G20" s="22" t="s">
        <v>58</v>
      </c>
      <c r="H20" s="64" t="s">
        <v>57</v>
      </c>
      <c r="I20" s="64" t="s">
        <v>57</v>
      </c>
      <c r="J20" s="21" t="s">
        <v>57</v>
      </c>
      <c r="K20" s="22" t="s">
        <v>58</v>
      </c>
      <c r="L20" s="64" t="s">
        <v>57</v>
      </c>
      <c r="M20" s="64" t="s">
        <v>57</v>
      </c>
      <c r="N20" s="21" t="s">
        <v>57</v>
      </c>
      <c r="O20" s="19" t="s">
        <v>63</v>
      </c>
    </row>
    <row r="21" spans="1:15" ht="20.100000000000001" customHeight="1" thickBot="1">
      <c r="A21" s="63">
        <v>16</v>
      </c>
      <c r="B21" s="61" t="str">
        <f>[1]دين!B25</f>
        <v>قاسم عثمان عبد الكريم بدوي</v>
      </c>
      <c r="C21" s="22" t="s">
        <v>57</v>
      </c>
      <c r="D21" s="64" t="s">
        <v>57</v>
      </c>
      <c r="E21" s="64" t="s">
        <v>57</v>
      </c>
      <c r="F21" s="21" t="s">
        <v>53</v>
      </c>
      <c r="G21" s="22" t="s">
        <v>53</v>
      </c>
      <c r="H21" s="64" t="s">
        <v>57</v>
      </c>
      <c r="I21" s="64" t="s">
        <v>57</v>
      </c>
      <c r="J21" s="21" t="s">
        <v>53</v>
      </c>
      <c r="K21" s="22" t="s">
        <v>57</v>
      </c>
      <c r="L21" s="64" t="s">
        <v>57</v>
      </c>
      <c r="M21" s="64" t="s">
        <v>57</v>
      </c>
      <c r="N21" s="21" t="s">
        <v>53</v>
      </c>
      <c r="O21" s="19" t="s">
        <v>61</v>
      </c>
    </row>
    <row r="22" spans="1:15" ht="20.100000000000001" customHeight="1" thickBot="1">
      <c r="A22" s="63">
        <v>17</v>
      </c>
      <c r="B22" s="61" t="str">
        <f>[1]دين!B26</f>
        <v xml:space="preserve">قتادة موسى محمود شيخ قاسم </v>
      </c>
      <c r="C22" s="22" t="s">
        <v>57</v>
      </c>
      <c r="D22" s="64" t="s">
        <v>53</v>
      </c>
      <c r="E22" s="64" t="s">
        <v>53</v>
      </c>
      <c r="F22" s="21" t="s">
        <v>53</v>
      </c>
      <c r="G22" s="22" t="s">
        <v>53</v>
      </c>
      <c r="H22" s="64" t="s">
        <v>53</v>
      </c>
      <c r="I22" s="64" t="s">
        <v>53</v>
      </c>
      <c r="J22" s="21" t="s">
        <v>53</v>
      </c>
      <c r="K22" s="22" t="s">
        <v>53</v>
      </c>
      <c r="L22" s="64" t="s">
        <v>53</v>
      </c>
      <c r="M22" s="64" t="s">
        <v>53</v>
      </c>
      <c r="N22" s="21" t="s">
        <v>53</v>
      </c>
      <c r="O22" s="19" t="s">
        <v>55</v>
      </c>
    </row>
    <row r="23" spans="1:15" ht="20.100000000000001" customHeight="1" thickBot="1">
      <c r="A23" s="63">
        <v>18</v>
      </c>
      <c r="B23" s="61" t="str">
        <f>[1]دين!B27</f>
        <v xml:space="preserve">كاظم جلال محمد بدوي </v>
      </c>
      <c r="C23" s="22" t="s">
        <v>57</v>
      </c>
      <c r="D23" s="64" t="s">
        <v>57</v>
      </c>
      <c r="E23" s="64" t="s">
        <v>57</v>
      </c>
      <c r="F23" s="21" t="s">
        <v>57</v>
      </c>
      <c r="G23" s="22" t="s">
        <v>57</v>
      </c>
      <c r="H23" s="64" t="s">
        <v>57</v>
      </c>
      <c r="I23" s="64" t="s">
        <v>57</v>
      </c>
      <c r="J23" s="21" t="s">
        <v>57</v>
      </c>
      <c r="K23" s="22" t="s">
        <v>57</v>
      </c>
      <c r="L23" s="64" t="s">
        <v>57</v>
      </c>
      <c r="M23" s="64" t="s">
        <v>57</v>
      </c>
      <c r="N23" s="21" t="s">
        <v>57</v>
      </c>
      <c r="O23" s="19" t="s">
        <v>61</v>
      </c>
    </row>
    <row r="24" spans="1:15" ht="20.100000000000001" customHeight="1" thickBot="1">
      <c r="A24" s="63">
        <v>19</v>
      </c>
      <c r="B24" s="61" t="str">
        <f>[1]دين!B28</f>
        <v xml:space="preserve">محمد بشير سعيد عوض </v>
      </c>
      <c r="C24" s="22" t="s">
        <v>57</v>
      </c>
      <c r="D24" s="64" t="s">
        <v>53</v>
      </c>
      <c r="E24" s="64" t="s">
        <v>53</v>
      </c>
      <c r="F24" s="21" t="s">
        <v>53</v>
      </c>
      <c r="G24" s="22" t="s">
        <v>57</v>
      </c>
      <c r="H24" s="64" t="s">
        <v>53</v>
      </c>
      <c r="I24" s="64" t="s">
        <v>53</v>
      </c>
      <c r="J24" s="21" t="s">
        <v>53</v>
      </c>
      <c r="K24" s="22" t="s">
        <v>57</v>
      </c>
      <c r="L24" s="64" t="s">
        <v>53</v>
      </c>
      <c r="M24" s="64" t="s">
        <v>53</v>
      </c>
      <c r="N24" s="21" t="s">
        <v>53</v>
      </c>
      <c r="O24" s="19" t="s">
        <v>55</v>
      </c>
    </row>
    <row r="25" spans="1:15" ht="20.100000000000001" customHeight="1" thickBot="1">
      <c r="A25" s="63">
        <v>20</v>
      </c>
      <c r="B25" s="61" t="str">
        <f>[1]دين!B29</f>
        <v xml:space="preserve">محمد جمال زياد علارية </v>
      </c>
      <c r="C25" s="22" t="s">
        <v>58</v>
      </c>
      <c r="D25" s="64" t="s">
        <v>57</v>
      </c>
      <c r="E25" s="64" t="s">
        <v>57</v>
      </c>
      <c r="F25" s="21" t="s">
        <v>57</v>
      </c>
      <c r="G25" s="22" t="s">
        <v>58</v>
      </c>
      <c r="H25" s="64" t="s">
        <v>57</v>
      </c>
      <c r="I25" s="64" t="s">
        <v>57</v>
      </c>
      <c r="J25" s="21" t="s">
        <v>57</v>
      </c>
      <c r="K25" s="22" t="s">
        <v>58</v>
      </c>
      <c r="L25" s="64" t="s">
        <v>57</v>
      </c>
      <c r="M25" s="64" t="s">
        <v>57</v>
      </c>
      <c r="N25" s="21" t="s">
        <v>57</v>
      </c>
      <c r="O25" s="19" t="s">
        <v>61</v>
      </c>
    </row>
    <row r="26" spans="1:15" ht="20.100000000000001" customHeight="1" thickBot="1">
      <c r="A26" s="63">
        <v>21</v>
      </c>
      <c r="B26" s="61" t="str">
        <f>[1]دين!B30</f>
        <v xml:space="preserve">محمد عنان موسى زايط </v>
      </c>
      <c r="C26" s="22" t="s">
        <v>57</v>
      </c>
      <c r="D26" s="64" t="s">
        <v>53</v>
      </c>
      <c r="E26" s="64" t="s">
        <v>53</v>
      </c>
      <c r="F26" s="21" t="s">
        <v>53</v>
      </c>
      <c r="G26" s="22" t="s">
        <v>57</v>
      </c>
      <c r="H26" s="64" t="s">
        <v>53</v>
      </c>
      <c r="I26" s="64" t="s">
        <v>53</v>
      </c>
      <c r="J26" s="21" t="s">
        <v>53</v>
      </c>
      <c r="K26" s="22" t="s">
        <v>53</v>
      </c>
      <c r="L26" s="64" t="s">
        <v>53</v>
      </c>
      <c r="M26" s="64" t="s">
        <v>53</v>
      </c>
      <c r="N26" s="21" t="s">
        <v>53</v>
      </c>
      <c r="O26" s="19" t="s">
        <v>55</v>
      </c>
    </row>
    <row r="27" spans="1:15" ht="20.100000000000001" customHeight="1" thickBot="1">
      <c r="A27" s="63">
        <v>22</v>
      </c>
      <c r="B27" s="61" t="str">
        <f>[1]دين!B31</f>
        <v xml:space="preserve">محمد نزار غازي علارية </v>
      </c>
      <c r="C27" s="22" t="s">
        <v>53</v>
      </c>
      <c r="D27" s="64" t="s">
        <v>54</v>
      </c>
      <c r="E27" s="64" t="s">
        <v>53</v>
      </c>
      <c r="F27" s="21" t="s">
        <v>53</v>
      </c>
      <c r="G27" s="22" t="s">
        <v>53</v>
      </c>
      <c r="H27" s="64" t="s">
        <v>54</v>
      </c>
      <c r="I27" s="64" t="s">
        <v>53</v>
      </c>
      <c r="J27" s="21" t="s">
        <v>53</v>
      </c>
      <c r="K27" s="22" t="s">
        <v>53</v>
      </c>
      <c r="L27" s="64" t="s">
        <v>54</v>
      </c>
      <c r="M27" s="64" t="s">
        <v>53</v>
      </c>
      <c r="N27" s="21" t="s">
        <v>53</v>
      </c>
      <c r="O27" s="19" t="s">
        <v>55</v>
      </c>
    </row>
    <row r="28" spans="1:15" ht="20.100000000000001" customHeight="1" thickBot="1">
      <c r="A28" s="63">
        <v>23</v>
      </c>
      <c r="B28" s="61" t="str">
        <f>[1]دين!B32</f>
        <v xml:space="preserve">محمد هيثم خضر عبد الله </v>
      </c>
      <c r="C28" s="22" t="s">
        <v>57</v>
      </c>
      <c r="D28" s="64" t="s">
        <v>53</v>
      </c>
      <c r="E28" s="64" t="s">
        <v>57</v>
      </c>
      <c r="F28" s="21" t="s">
        <v>53</v>
      </c>
      <c r="G28" s="22" t="s">
        <v>57</v>
      </c>
      <c r="H28" s="64" t="s">
        <v>53</v>
      </c>
      <c r="I28" s="64" t="s">
        <v>57</v>
      </c>
      <c r="J28" s="21" t="s">
        <v>53</v>
      </c>
      <c r="K28" s="22" t="s">
        <v>53</v>
      </c>
      <c r="L28" s="64" t="s">
        <v>53</v>
      </c>
      <c r="M28" s="64" t="s">
        <v>57</v>
      </c>
      <c r="N28" s="21" t="s">
        <v>53</v>
      </c>
      <c r="O28" s="19" t="s">
        <v>61</v>
      </c>
    </row>
    <row r="29" spans="1:15" ht="20.100000000000001" customHeight="1" thickBot="1">
      <c r="A29" s="63">
        <v>24</v>
      </c>
      <c r="B29" s="61" t="str">
        <f>[1]دين!B33</f>
        <v xml:space="preserve">محمود هاني احمد الاعرج </v>
      </c>
      <c r="C29" s="22" t="s">
        <v>58</v>
      </c>
      <c r="D29" s="64" t="s">
        <v>57</v>
      </c>
      <c r="E29" s="64" t="s">
        <v>58</v>
      </c>
      <c r="F29" s="21" t="s">
        <v>57</v>
      </c>
      <c r="G29" s="22" t="s">
        <v>58</v>
      </c>
      <c r="H29" s="64" t="s">
        <v>57</v>
      </c>
      <c r="I29" s="64" t="s">
        <v>57</v>
      </c>
      <c r="J29" s="21" t="s">
        <v>57</v>
      </c>
      <c r="K29" s="22" t="s">
        <v>58</v>
      </c>
      <c r="L29" s="64" t="s">
        <v>57</v>
      </c>
      <c r="M29" s="64" t="s">
        <v>57</v>
      </c>
      <c r="N29" s="21" t="s">
        <v>57</v>
      </c>
      <c r="O29" s="19" t="s">
        <v>61</v>
      </c>
    </row>
    <row r="30" spans="1:15" ht="20.100000000000001" customHeight="1" thickBot="1">
      <c r="A30" s="63">
        <v>25</v>
      </c>
      <c r="B30" s="61" t="str">
        <f>[1]دين!B34</f>
        <v>مصعب محمد عطا لله ابو معمر</v>
      </c>
      <c r="C30" s="22" t="s">
        <v>58</v>
      </c>
      <c r="D30" s="64" t="s">
        <v>57</v>
      </c>
      <c r="E30" s="64" t="s">
        <v>58</v>
      </c>
      <c r="F30" s="21" t="s">
        <v>57</v>
      </c>
      <c r="G30" s="22" t="s">
        <v>57</v>
      </c>
      <c r="H30" s="64" t="s">
        <v>57</v>
      </c>
      <c r="I30" s="64" t="s">
        <v>58</v>
      </c>
      <c r="J30" s="21" t="s">
        <v>57</v>
      </c>
      <c r="K30" s="22" t="s">
        <v>57</v>
      </c>
      <c r="L30" s="64" t="s">
        <v>57</v>
      </c>
      <c r="M30" s="64" t="s">
        <v>58</v>
      </c>
      <c r="N30" s="21" t="s">
        <v>57</v>
      </c>
      <c r="O30" s="19" t="s">
        <v>61</v>
      </c>
    </row>
    <row r="31" spans="1:15" ht="20.100000000000001" customHeight="1" thickBot="1">
      <c r="A31" s="63">
        <v>26</v>
      </c>
      <c r="B31" s="61" t="str">
        <f>[1]دين!B35</f>
        <v>معتز سائد محمد زايط</v>
      </c>
      <c r="C31" s="22" t="s">
        <v>58</v>
      </c>
      <c r="D31" s="64" t="s">
        <v>57</v>
      </c>
      <c r="E31" s="64" t="s">
        <v>58</v>
      </c>
      <c r="F31" s="21" t="s">
        <v>57</v>
      </c>
      <c r="G31" s="22" t="s">
        <v>58</v>
      </c>
      <c r="H31" s="64" t="s">
        <v>57</v>
      </c>
      <c r="I31" s="64" t="s">
        <v>57</v>
      </c>
      <c r="J31" s="21" t="s">
        <v>57</v>
      </c>
      <c r="K31" s="22" t="s">
        <v>58</v>
      </c>
      <c r="L31" s="64" t="s">
        <v>57</v>
      </c>
      <c r="M31" s="64" t="s">
        <v>57</v>
      </c>
      <c r="N31" s="21" t="s">
        <v>57</v>
      </c>
      <c r="O31" s="19" t="s">
        <v>61</v>
      </c>
    </row>
    <row r="32" spans="1:15" ht="20.100000000000001" customHeight="1" thickBot="1">
      <c r="A32" s="63">
        <v>27</v>
      </c>
      <c r="B32" s="61" t="str">
        <f>[1]دين!B36</f>
        <v xml:space="preserve">نمر شادي وجيه ملحم عيسى </v>
      </c>
      <c r="C32" s="22" t="s">
        <v>58</v>
      </c>
      <c r="D32" s="64" t="s">
        <v>57</v>
      </c>
      <c r="E32" s="64" t="s">
        <v>58</v>
      </c>
      <c r="F32" s="21" t="s">
        <v>57</v>
      </c>
      <c r="G32" s="22" t="s">
        <v>58</v>
      </c>
      <c r="H32" s="64" t="s">
        <v>57</v>
      </c>
      <c r="I32" s="64" t="s">
        <v>58</v>
      </c>
      <c r="J32" s="21" t="s">
        <v>57</v>
      </c>
      <c r="K32" s="22" t="s">
        <v>57</v>
      </c>
      <c r="L32" s="64" t="s">
        <v>57</v>
      </c>
      <c r="M32" s="64" t="s">
        <v>58</v>
      </c>
      <c r="N32" s="21" t="s">
        <v>57</v>
      </c>
      <c r="O32" s="19" t="s">
        <v>61</v>
      </c>
    </row>
    <row r="33" spans="1:15" ht="20.100000000000001" customHeight="1" thickBot="1">
      <c r="A33" s="63">
        <v>28</v>
      </c>
      <c r="B33" s="61" t="str">
        <f>[1]دين!B37</f>
        <v xml:space="preserve">يامن عمار محمد زايط </v>
      </c>
      <c r="C33" s="22" t="s">
        <v>57</v>
      </c>
      <c r="D33" s="64" t="s">
        <v>53</v>
      </c>
      <c r="E33" s="64" t="s">
        <v>57</v>
      </c>
      <c r="F33" s="21" t="s">
        <v>53</v>
      </c>
      <c r="G33" s="22" t="s">
        <v>57</v>
      </c>
      <c r="H33" s="64" t="s">
        <v>53</v>
      </c>
      <c r="I33" s="64" t="s">
        <v>57</v>
      </c>
      <c r="J33" s="21" t="s">
        <v>53</v>
      </c>
      <c r="K33" s="22" t="s">
        <v>57</v>
      </c>
      <c r="L33" s="64" t="s">
        <v>53</v>
      </c>
      <c r="M33" s="64" t="s">
        <v>53</v>
      </c>
      <c r="N33" s="21" t="s">
        <v>53</v>
      </c>
      <c r="O33" s="19" t="s">
        <v>55</v>
      </c>
    </row>
    <row r="34" spans="1:15" ht="20.100000000000001" customHeight="1" thickBot="1">
      <c r="A34" s="63">
        <v>29</v>
      </c>
      <c r="B34" s="61" t="str">
        <f>[1]دين!B38</f>
        <v xml:space="preserve">يزن توفيق يوسف قلق </v>
      </c>
      <c r="C34" s="22" t="s">
        <v>57</v>
      </c>
      <c r="D34" s="64" t="s">
        <v>57</v>
      </c>
      <c r="E34" s="64" t="s">
        <v>57</v>
      </c>
      <c r="F34" s="21" t="s">
        <v>57</v>
      </c>
      <c r="G34" s="22" t="s">
        <v>57</v>
      </c>
      <c r="H34" s="64" t="s">
        <v>57</v>
      </c>
      <c r="I34" s="64" t="s">
        <v>57</v>
      </c>
      <c r="J34" s="21" t="s">
        <v>57</v>
      </c>
      <c r="K34" s="22" t="s">
        <v>57</v>
      </c>
      <c r="L34" s="64" t="s">
        <v>57</v>
      </c>
      <c r="M34" s="64" t="s">
        <v>57</v>
      </c>
      <c r="N34" s="21" t="s">
        <v>57</v>
      </c>
      <c r="O34" s="19" t="s">
        <v>61</v>
      </c>
    </row>
    <row r="35" spans="1:15" ht="20.100000000000001" customHeight="1" thickBot="1">
      <c r="A35" s="63">
        <v>30</v>
      </c>
      <c r="B35" s="61" t="str">
        <f>[1]دين!B39</f>
        <v xml:space="preserve">يزيد باسل ابراهيم زايط </v>
      </c>
      <c r="C35" s="22" t="s">
        <v>58</v>
      </c>
      <c r="D35" s="64" t="s">
        <v>57</v>
      </c>
      <c r="E35" s="64" t="s">
        <v>58</v>
      </c>
      <c r="F35" s="21" t="s">
        <v>57</v>
      </c>
      <c r="G35" s="22" t="s">
        <v>58</v>
      </c>
      <c r="H35" s="64" t="s">
        <v>57</v>
      </c>
      <c r="I35" s="64" t="s">
        <v>58</v>
      </c>
      <c r="J35" s="21" t="s">
        <v>57</v>
      </c>
      <c r="K35" s="22" t="s">
        <v>57</v>
      </c>
      <c r="L35" s="64" t="s">
        <v>57</v>
      </c>
      <c r="M35" s="64" t="s">
        <v>58</v>
      </c>
      <c r="N35" s="21" t="s">
        <v>57</v>
      </c>
      <c r="O35" s="19" t="s">
        <v>61</v>
      </c>
    </row>
    <row r="36" spans="1:15" ht="20.100000000000001" customHeight="1" thickBot="1">
      <c r="A36" s="63">
        <v>31</v>
      </c>
      <c r="B36" s="61" t="str">
        <f>[1]دين!B40</f>
        <v xml:space="preserve">يعقوب عفيف عطا الله ابو معمر </v>
      </c>
      <c r="C36" s="22" t="s">
        <v>58</v>
      </c>
      <c r="D36" s="64" t="s">
        <v>58</v>
      </c>
      <c r="E36" s="64" t="s">
        <v>58</v>
      </c>
      <c r="F36" s="21" t="s">
        <v>57</v>
      </c>
      <c r="G36" s="22" t="s">
        <v>58</v>
      </c>
      <c r="H36" s="64" t="s">
        <v>58</v>
      </c>
      <c r="I36" s="64" t="s">
        <v>58</v>
      </c>
      <c r="J36" s="21" t="s">
        <v>57</v>
      </c>
      <c r="K36" s="22" t="s">
        <v>58</v>
      </c>
      <c r="L36" s="64" t="s">
        <v>58</v>
      </c>
      <c r="M36" s="64" t="s">
        <v>58</v>
      </c>
      <c r="N36" s="21" t="s">
        <v>57</v>
      </c>
      <c r="O36" s="19" t="s">
        <v>60</v>
      </c>
    </row>
    <row r="37" spans="1:15" ht="20.100000000000001" customHeight="1" thickBot="1">
      <c r="A37" s="65">
        <v>32</v>
      </c>
      <c r="B37" s="66"/>
      <c r="C37" s="25"/>
      <c r="D37" s="26"/>
      <c r="E37" s="26"/>
      <c r="F37" s="27"/>
      <c r="G37" s="25"/>
      <c r="H37" s="26"/>
      <c r="I37" s="26"/>
      <c r="J37" s="27"/>
      <c r="K37" s="25"/>
      <c r="L37" s="26"/>
      <c r="M37" s="26"/>
      <c r="N37" s="27"/>
      <c r="O37" s="19"/>
    </row>
    <row r="38" spans="1:15" ht="15" thickTop="1">
      <c r="A38" s="67" t="s">
        <v>64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8.75" customHeight="1">
      <c r="D39" s="68" t="s">
        <v>65</v>
      </c>
      <c r="E39" s="68"/>
      <c r="F39" s="68"/>
      <c r="G39" s="68"/>
      <c r="H39" s="68"/>
      <c r="I39" s="68"/>
      <c r="J39" s="68"/>
      <c r="K39" s="68"/>
      <c r="L39" s="68"/>
      <c r="M39" s="68"/>
    </row>
  </sheetData>
  <mergeCells count="8">
    <mergeCell ref="A38:O38"/>
    <mergeCell ref="D39:M39"/>
    <mergeCell ref="A4:A5"/>
    <mergeCell ref="B4:B5"/>
    <mergeCell ref="C4:F4"/>
    <mergeCell ref="G4:J4"/>
    <mergeCell ref="K4:N4"/>
    <mergeCell ref="O4:O5"/>
  </mergeCells>
  <pageMargins left="0.45" right="0.54" top="0.38" bottom="0.42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3:O39"/>
  <sheetViews>
    <sheetView rightToLeft="1" zoomScale="80" zoomScaleNormal="80" workbookViewId="0">
      <selection activeCell="A4" sqref="A4:J46"/>
    </sheetView>
  </sheetViews>
  <sheetFormatPr defaultRowHeight="14.25"/>
  <cols>
    <col min="1" max="1" width="3.625" customWidth="1"/>
    <col min="2" max="2" width="18" customWidth="1"/>
    <col min="3" max="14" width="4.625" customWidth="1"/>
    <col min="15" max="15" width="9.25" customWidth="1"/>
  </cols>
  <sheetData>
    <row r="3" spans="1:15" ht="15" thickBot="1"/>
    <row r="4" spans="1:15" ht="21" customHeight="1" thickTop="1">
      <c r="A4" s="47" t="s">
        <v>1</v>
      </c>
      <c r="B4" s="48" t="s">
        <v>44</v>
      </c>
      <c r="C4" s="49" t="s">
        <v>66</v>
      </c>
      <c r="D4" s="50"/>
      <c r="E4" s="50"/>
      <c r="F4" s="51"/>
      <c r="G4" s="49" t="s">
        <v>67</v>
      </c>
      <c r="H4" s="50"/>
      <c r="I4" s="50"/>
      <c r="J4" s="51"/>
      <c r="K4" s="49" t="s">
        <v>68</v>
      </c>
      <c r="L4" s="50"/>
      <c r="M4" s="50"/>
      <c r="N4" s="51"/>
      <c r="O4" s="52" t="s">
        <v>48</v>
      </c>
    </row>
    <row r="5" spans="1:15" ht="25.5" customHeight="1" thickBot="1">
      <c r="A5" s="53"/>
      <c r="B5" s="54"/>
      <c r="C5" s="55" t="s">
        <v>49</v>
      </c>
      <c r="D5" s="56" t="s">
        <v>50</v>
      </c>
      <c r="E5" s="57" t="s">
        <v>51</v>
      </c>
      <c r="F5" s="58" t="s">
        <v>52</v>
      </c>
      <c r="G5" s="55" t="s">
        <v>49</v>
      </c>
      <c r="H5" s="56" t="s">
        <v>50</v>
      </c>
      <c r="I5" s="57" t="s">
        <v>51</v>
      </c>
      <c r="J5" s="58" t="s">
        <v>52</v>
      </c>
      <c r="K5" s="55" t="s">
        <v>49</v>
      </c>
      <c r="L5" s="56" t="s">
        <v>50</v>
      </c>
      <c r="M5" s="57" t="s">
        <v>51</v>
      </c>
      <c r="N5" s="58" t="s">
        <v>52</v>
      </c>
      <c r="O5" s="69"/>
    </row>
    <row r="6" spans="1:15" ht="20.100000000000001" customHeight="1" thickBot="1">
      <c r="A6" s="60">
        <v>1</v>
      </c>
      <c r="B6" s="61" t="str">
        <f>[1]دين!B10</f>
        <v xml:space="preserve">ابراهيم خليل احمد الاعرج </v>
      </c>
      <c r="C6" s="18" t="s">
        <v>53</v>
      </c>
      <c r="D6" s="62" t="s">
        <v>54</v>
      </c>
      <c r="E6" s="62" t="s">
        <v>54</v>
      </c>
      <c r="F6" s="17" t="s">
        <v>53</v>
      </c>
      <c r="G6" s="18" t="s">
        <v>53</v>
      </c>
      <c r="H6" s="62" t="s">
        <v>54</v>
      </c>
      <c r="I6" s="62" t="s">
        <v>54</v>
      </c>
      <c r="J6" s="17" t="s">
        <v>53</v>
      </c>
      <c r="K6" s="18" t="s">
        <v>53</v>
      </c>
      <c r="L6" s="62" t="s">
        <v>54</v>
      </c>
      <c r="M6" s="62" t="s">
        <v>54</v>
      </c>
      <c r="N6" s="17" t="s">
        <v>53</v>
      </c>
      <c r="O6" s="19" t="s">
        <v>55</v>
      </c>
    </row>
    <row r="7" spans="1:15" ht="20.100000000000001" customHeight="1" thickBot="1">
      <c r="A7" s="63">
        <v>2</v>
      </c>
      <c r="B7" s="61" t="str">
        <f>[1]دين!B11</f>
        <v xml:space="preserve">احمد امجد سعيد ابو شلبايه 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J7" s="22" t="s">
        <v>54</v>
      </c>
      <c r="K7" s="22" t="s">
        <v>54</v>
      </c>
      <c r="L7" s="22" t="s">
        <v>54</v>
      </c>
      <c r="M7" s="22" t="s">
        <v>54</v>
      </c>
      <c r="N7" s="22" t="s">
        <v>54</v>
      </c>
      <c r="O7" s="19" t="s">
        <v>56</v>
      </c>
    </row>
    <row r="8" spans="1:15" ht="20.100000000000001" customHeight="1" thickBot="1">
      <c r="A8" s="63">
        <v>3</v>
      </c>
      <c r="B8" s="61" t="str">
        <f>[1]دين!B12</f>
        <v xml:space="preserve">احمد يوسف محمد يوسف </v>
      </c>
      <c r="C8" s="22" t="s">
        <v>54</v>
      </c>
      <c r="D8" s="22" t="s">
        <v>54</v>
      </c>
      <c r="E8" s="22" t="s">
        <v>54</v>
      </c>
      <c r="F8" s="22" t="s">
        <v>54</v>
      </c>
      <c r="G8" s="22" t="s">
        <v>54</v>
      </c>
      <c r="H8" s="22" t="s">
        <v>54</v>
      </c>
      <c r="I8" s="22" t="s">
        <v>54</v>
      </c>
      <c r="J8" s="22" t="s">
        <v>54</v>
      </c>
      <c r="K8" s="22" t="s">
        <v>54</v>
      </c>
      <c r="L8" s="22" t="s">
        <v>54</v>
      </c>
      <c r="M8" s="22" t="s">
        <v>54</v>
      </c>
      <c r="N8" s="22" t="s">
        <v>54</v>
      </c>
      <c r="O8" s="19" t="s">
        <v>56</v>
      </c>
    </row>
    <row r="9" spans="1:15" ht="20.100000000000001" customHeight="1" thickBot="1">
      <c r="A9" s="63">
        <v>4</v>
      </c>
      <c r="B9" s="61" t="str">
        <f>[1]دين!B13</f>
        <v xml:space="preserve">ادهم خليل احمد شوابكي </v>
      </c>
      <c r="C9" s="22" t="s">
        <v>54</v>
      </c>
      <c r="D9" s="22" t="s">
        <v>54</v>
      </c>
      <c r="E9" s="22" t="s">
        <v>54</v>
      </c>
      <c r="F9" s="22" t="s">
        <v>54</v>
      </c>
      <c r="G9" s="22" t="s">
        <v>54</v>
      </c>
      <c r="H9" s="22" t="s">
        <v>54</v>
      </c>
      <c r="I9" s="22" t="s">
        <v>54</v>
      </c>
      <c r="J9" s="22" t="s">
        <v>54</v>
      </c>
      <c r="K9" s="22" t="s">
        <v>54</v>
      </c>
      <c r="L9" s="22" t="s">
        <v>54</v>
      </c>
      <c r="M9" s="22" t="s">
        <v>54</v>
      </c>
      <c r="N9" s="22" t="s">
        <v>54</v>
      </c>
      <c r="O9" s="19" t="s">
        <v>56</v>
      </c>
    </row>
    <row r="10" spans="1:15" ht="20.100000000000001" customHeight="1" thickBot="1">
      <c r="A10" s="63">
        <v>5</v>
      </c>
      <c r="B10" s="61" t="str">
        <f>[1]دين!B14</f>
        <v xml:space="preserve">الياس عبد الكريم توفيق ملحم </v>
      </c>
      <c r="C10" s="22" t="s">
        <v>57</v>
      </c>
      <c r="D10" s="64" t="s">
        <v>57</v>
      </c>
      <c r="E10" s="64" t="s">
        <v>57</v>
      </c>
      <c r="F10" s="21" t="s">
        <v>58</v>
      </c>
      <c r="G10" s="22" t="s">
        <v>57</v>
      </c>
      <c r="H10" s="64" t="s">
        <v>57</v>
      </c>
      <c r="I10" s="64" t="s">
        <v>57</v>
      </c>
      <c r="J10" s="21" t="s">
        <v>58</v>
      </c>
      <c r="K10" s="22" t="s">
        <v>57</v>
      </c>
      <c r="L10" s="64" t="s">
        <v>53</v>
      </c>
      <c r="M10" s="64" t="s">
        <v>57</v>
      </c>
      <c r="N10" s="21" t="s">
        <v>58</v>
      </c>
      <c r="O10" s="19" t="s">
        <v>60</v>
      </c>
    </row>
    <row r="11" spans="1:15" ht="20.100000000000001" customHeight="1" thickBot="1">
      <c r="A11" s="63">
        <v>6</v>
      </c>
      <c r="B11" s="61" t="str">
        <f>[1]دين!B15</f>
        <v xml:space="preserve">اياد ربحي محمد لافي </v>
      </c>
      <c r="C11" s="22" t="s">
        <v>58</v>
      </c>
      <c r="D11" s="64" t="s">
        <v>58</v>
      </c>
      <c r="E11" s="64" t="s">
        <v>58</v>
      </c>
      <c r="F11" s="21" t="s">
        <v>59</v>
      </c>
      <c r="G11" s="22" t="s">
        <v>58</v>
      </c>
      <c r="H11" s="64" t="s">
        <v>58</v>
      </c>
      <c r="I11" s="64" t="s">
        <v>58</v>
      </c>
      <c r="J11" s="21" t="s">
        <v>59</v>
      </c>
      <c r="K11" s="22" t="s">
        <v>57</v>
      </c>
      <c r="L11" s="64" t="s">
        <v>58</v>
      </c>
      <c r="M11" s="64" t="s">
        <v>58</v>
      </c>
      <c r="N11" s="21" t="s">
        <v>59</v>
      </c>
      <c r="O11" s="19" t="s">
        <v>60</v>
      </c>
    </row>
    <row r="12" spans="1:15" ht="20.100000000000001" customHeight="1" thickBot="1">
      <c r="A12" s="63">
        <v>7</v>
      </c>
      <c r="B12" s="61" t="str">
        <f>[1]دين!B16</f>
        <v xml:space="preserve">جهاد محمد محمود سعيد </v>
      </c>
      <c r="C12" s="22" t="s">
        <v>53</v>
      </c>
      <c r="D12" s="64" t="s">
        <v>53</v>
      </c>
      <c r="E12" s="64" t="s">
        <v>53</v>
      </c>
      <c r="F12" s="21" t="s">
        <v>53</v>
      </c>
      <c r="G12" s="22" t="s">
        <v>53</v>
      </c>
      <c r="H12" s="64" t="s">
        <v>53</v>
      </c>
      <c r="I12" s="64" t="s">
        <v>53</v>
      </c>
      <c r="J12" s="21" t="s">
        <v>53</v>
      </c>
      <c r="K12" s="22" t="s">
        <v>53</v>
      </c>
      <c r="L12" s="64" t="s">
        <v>54</v>
      </c>
      <c r="M12" s="64" t="s">
        <v>53</v>
      </c>
      <c r="N12" s="21" t="s">
        <v>54</v>
      </c>
      <c r="O12" s="19" t="s">
        <v>63</v>
      </c>
    </row>
    <row r="13" spans="1:15" ht="20.100000000000001" customHeight="1" thickBot="1">
      <c r="A13" s="63">
        <v>8</v>
      </c>
      <c r="B13" s="61" t="str">
        <f>[1]دين!B17</f>
        <v xml:space="preserve">حمزة اسماعيل محمد شاهين </v>
      </c>
      <c r="C13" s="22" t="s">
        <v>57</v>
      </c>
      <c r="D13" s="64" t="s">
        <v>57</v>
      </c>
      <c r="E13" s="64" t="s">
        <v>53</v>
      </c>
      <c r="F13" s="21" t="s">
        <v>57</v>
      </c>
      <c r="G13" s="22" t="s">
        <v>57</v>
      </c>
      <c r="H13" s="64" t="s">
        <v>57</v>
      </c>
      <c r="I13" s="64" t="s">
        <v>53</v>
      </c>
      <c r="J13" s="21" t="s">
        <v>57</v>
      </c>
      <c r="K13" s="22" t="s">
        <v>57</v>
      </c>
      <c r="L13" s="64" t="s">
        <v>57</v>
      </c>
      <c r="M13" s="64" t="s">
        <v>53</v>
      </c>
      <c r="N13" s="21" t="s">
        <v>53</v>
      </c>
      <c r="O13" s="19" t="s">
        <v>63</v>
      </c>
    </row>
    <row r="14" spans="1:15" ht="20.100000000000001" customHeight="1" thickBot="1">
      <c r="A14" s="63">
        <v>9</v>
      </c>
      <c r="B14" s="61" t="str">
        <f>[1]دين!B18</f>
        <v xml:space="preserve">ذيب حسام ذيب الغليان </v>
      </c>
      <c r="C14" s="22" t="s">
        <v>53</v>
      </c>
      <c r="D14" s="64" t="s">
        <v>53</v>
      </c>
      <c r="E14" s="64" t="s">
        <v>54</v>
      </c>
      <c r="F14" s="21" t="s">
        <v>53</v>
      </c>
      <c r="G14" s="22" t="s">
        <v>53</v>
      </c>
      <c r="H14" s="64" t="s">
        <v>53</v>
      </c>
      <c r="I14" s="64" t="s">
        <v>54</v>
      </c>
      <c r="J14" s="21" t="s">
        <v>53</v>
      </c>
      <c r="K14" s="22" t="s">
        <v>53</v>
      </c>
      <c r="L14" s="64" t="s">
        <v>53</v>
      </c>
      <c r="M14" s="64" t="s">
        <v>54</v>
      </c>
      <c r="N14" s="21" t="s">
        <v>54</v>
      </c>
      <c r="O14" s="19" t="s">
        <v>63</v>
      </c>
    </row>
    <row r="15" spans="1:15" ht="20.100000000000001" customHeight="1" thickBot="1">
      <c r="A15" s="63">
        <v>10</v>
      </c>
      <c r="B15" s="61" t="str">
        <f>[1]دين!B19</f>
        <v xml:space="preserve">ريان ذياب عيد جبرين </v>
      </c>
      <c r="C15" s="22" t="s">
        <v>53</v>
      </c>
      <c r="D15" s="64" t="s">
        <v>53</v>
      </c>
      <c r="E15" s="64" t="s">
        <v>53</v>
      </c>
      <c r="F15" s="21" t="s">
        <v>53</v>
      </c>
      <c r="G15" s="22" t="s">
        <v>53</v>
      </c>
      <c r="H15" s="64" t="s">
        <v>53</v>
      </c>
      <c r="I15" s="64" t="s">
        <v>53</v>
      </c>
      <c r="J15" s="21" t="s">
        <v>53</v>
      </c>
      <c r="K15" s="22" t="s">
        <v>53</v>
      </c>
      <c r="L15" s="64" t="s">
        <v>54</v>
      </c>
      <c r="M15" s="64" t="s">
        <v>53</v>
      </c>
      <c r="N15" s="21" t="s">
        <v>54</v>
      </c>
      <c r="O15" s="19" t="s">
        <v>55</v>
      </c>
    </row>
    <row r="16" spans="1:15" ht="20.100000000000001" customHeight="1" thickBot="1">
      <c r="A16" s="63">
        <v>11</v>
      </c>
      <c r="B16" s="61" t="str">
        <f>[1]دين!B20</f>
        <v xml:space="preserve">زيد منصور هشام ملحم </v>
      </c>
      <c r="C16" s="22" t="s">
        <v>53</v>
      </c>
      <c r="D16" s="64" t="s">
        <v>57</v>
      </c>
      <c r="E16" s="64" t="s">
        <v>53</v>
      </c>
      <c r="F16" s="21" t="s">
        <v>53</v>
      </c>
      <c r="G16" s="22" t="s">
        <v>53</v>
      </c>
      <c r="H16" s="64" t="s">
        <v>57</v>
      </c>
      <c r="I16" s="64" t="s">
        <v>53</v>
      </c>
      <c r="J16" s="21" t="s">
        <v>53</v>
      </c>
      <c r="K16" s="22" t="s">
        <v>53</v>
      </c>
      <c r="L16" s="64" t="s">
        <v>54</v>
      </c>
      <c r="M16" s="64" t="s">
        <v>54</v>
      </c>
      <c r="N16" s="21" t="s">
        <v>54</v>
      </c>
      <c r="O16" s="19" t="s">
        <v>63</v>
      </c>
    </row>
    <row r="17" spans="1:15" ht="20.100000000000001" customHeight="1" thickBot="1">
      <c r="A17" s="63">
        <v>12</v>
      </c>
      <c r="B17" s="61" t="str">
        <f>[1]دين!B21</f>
        <v xml:space="preserve">عبد الجبار محمد عبد الجبار ابو عطا </v>
      </c>
      <c r="C17" s="22" t="s">
        <v>53</v>
      </c>
      <c r="D17" s="64" t="s">
        <v>57</v>
      </c>
      <c r="E17" s="64" t="s">
        <v>57</v>
      </c>
      <c r="F17" s="21" t="s">
        <v>53</v>
      </c>
      <c r="G17" s="22" t="s">
        <v>53</v>
      </c>
      <c r="H17" s="64" t="s">
        <v>57</v>
      </c>
      <c r="I17" s="64" t="s">
        <v>57</v>
      </c>
      <c r="J17" s="21" t="s">
        <v>53</v>
      </c>
      <c r="K17" s="22" t="s">
        <v>53</v>
      </c>
      <c r="L17" s="64" t="s">
        <v>53</v>
      </c>
      <c r="M17" s="64" t="s">
        <v>53</v>
      </c>
      <c r="N17" s="21" t="s">
        <v>53</v>
      </c>
      <c r="O17" s="19" t="s">
        <v>63</v>
      </c>
    </row>
    <row r="18" spans="1:15" ht="20.100000000000001" customHeight="1" thickBot="1">
      <c r="A18" s="63">
        <v>13</v>
      </c>
      <c r="B18" s="61" t="str">
        <f>[1]دين!B22</f>
        <v xml:space="preserve">عمر محمد حسين جبالي </v>
      </c>
      <c r="C18" s="22" t="s">
        <v>54</v>
      </c>
      <c r="D18" s="64" t="s">
        <v>54</v>
      </c>
      <c r="E18" s="64" t="s">
        <v>54</v>
      </c>
      <c r="F18" s="21" t="s">
        <v>54</v>
      </c>
      <c r="G18" s="22" t="s">
        <v>54</v>
      </c>
      <c r="H18" s="64" t="s">
        <v>54</v>
      </c>
      <c r="I18" s="64" t="s">
        <v>54</v>
      </c>
      <c r="J18" s="21" t="s">
        <v>54</v>
      </c>
      <c r="K18" s="22" t="s">
        <v>54</v>
      </c>
      <c r="L18" s="64" t="s">
        <v>54</v>
      </c>
      <c r="M18" s="64" t="s">
        <v>54</v>
      </c>
      <c r="N18" s="21" t="s">
        <v>54</v>
      </c>
      <c r="O18" s="19" t="s">
        <v>55</v>
      </c>
    </row>
    <row r="19" spans="1:15" ht="20.100000000000001" customHeight="1" thickBot="1">
      <c r="A19" s="63">
        <v>14</v>
      </c>
      <c r="B19" s="61" t="str">
        <f>[1]دين!B23</f>
        <v xml:space="preserve">عمرزكريا عبد الكريم بدوي </v>
      </c>
      <c r="C19" s="22" t="s">
        <v>54</v>
      </c>
      <c r="D19" s="64" t="s">
        <v>54</v>
      </c>
      <c r="E19" s="64" t="s">
        <v>54</v>
      </c>
      <c r="F19" s="21" t="s">
        <v>54</v>
      </c>
      <c r="G19" s="22" t="s">
        <v>54</v>
      </c>
      <c r="H19" s="64" t="s">
        <v>54</v>
      </c>
      <c r="I19" s="64" t="s">
        <v>54</v>
      </c>
      <c r="J19" s="21" t="s">
        <v>54</v>
      </c>
      <c r="K19" s="22" t="s">
        <v>54</v>
      </c>
      <c r="L19" s="64" t="s">
        <v>54</v>
      </c>
      <c r="M19" s="64" t="s">
        <v>54</v>
      </c>
      <c r="N19" s="21" t="s">
        <v>54</v>
      </c>
      <c r="O19" s="19" t="s">
        <v>55</v>
      </c>
    </row>
    <row r="20" spans="1:15" ht="20.100000000000001" customHeight="1" thickBot="1">
      <c r="A20" s="63">
        <v>15</v>
      </c>
      <c r="B20" s="61" t="str">
        <f>[1]دين!B24</f>
        <v xml:space="preserve">فضل ابراهيم فضل شاهين </v>
      </c>
      <c r="C20" s="22" t="s">
        <v>58</v>
      </c>
      <c r="D20" s="64" t="s">
        <v>57</v>
      </c>
      <c r="E20" s="64" t="s">
        <v>57</v>
      </c>
      <c r="F20" s="21" t="s">
        <v>57</v>
      </c>
      <c r="G20" s="22" t="s">
        <v>58</v>
      </c>
      <c r="H20" s="64" t="s">
        <v>57</v>
      </c>
      <c r="I20" s="64" t="s">
        <v>57</v>
      </c>
      <c r="J20" s="21" t="s">
        <v>57</v>
      </c>
      <c r="K20" s="22" t="s">
        <v>57</v>
      </c>
      <c r="L20" s="64" t="s">
        <v>57</v>
      </c>
      <c r="M20" s="64" t="s">
        <v>53</v>
      </c>
      <c r="N20" s="21" t="s">
        <v>57</v>
      </c>
      <c r="O20" s="19" t="s">
        <v>63</v>
      </c>
    </row>
    <row r="21" spans="1:15" ht="20.100000000000001" customHeight="1" thickBot="1">
      <c r="A21" s="63">
        <v>16</v>
      </c>
      <c r="B21" s="61" t="str">
        <f>[1]دين!B25</f>
        <v>قاسم عثمان عبد الكريم بدوي</v>
      </c>
      <c r="C21" s="22" t="s">
        <v>57</v>
      </c>
      <c r="D21" s="64" t="s">
        <v>57</v>
      </c>
      <c r="E21" s="64" t="s">
        <v>53</v>
      </c>
      <c r="F21" s="21" t="s">
        <v>53</v>
      </c>
      <c r="G21" s="22" t="s">
        <v>57</v>
      </c>
      <c r="H21" s="64" t="s">
        <v>57</v>
      </c>
      <c r="I21" s="64" t="s">
        <v>53</v>
      </c>
      <c r="J21" s="21" t="s">
        <v>53</v>
      </c>
      <c r="K21" s="22" t="s">
        <v>53</v>
      </c>
      <c r="L21" s="64" t="s">
        <v>54</v>
      </c>
      <c r="M21" s="64" t="s">
        <v>53</v>
      </c>
      <c r="N21" s="21" t="s">
        <v>53</v>
      </c>
      <c r="O21" s="19" t="s">
        <v>63</v>
      </c>
    </row>
    <row r="22" spans="1:15" ht="20.100000000000001" customHeight="1" thickBot="1">
      <c r="A22" s="63">
        <v>17</v>
      </c>
      <c r="B22" s="61" t="str">
        <f>[1]دين!B26</f>
        <v xml:space="preserve">قتادة موسى محمود شيخ قاسم </v>
      </c>
      <c r="C22" s="22" t="s">
        <v>53</v>
      </c>
      <c r="D22" s="64" t="s">
        <v>53</v>
      </c>
      <c r="E22" s="64" t="s">
        <v>54</v>
      </c>
      <c r="F22" s="21" t="s">
        <v>54</v>
      </c>
      <c r="G22" s="22" t="s">
        <v>53</v>
      </c>
      <c r="H22" s="64" t="s">
        <v>53</v>
      </c>
      <c r="I22" s="64" t="s">
        <v>54</v>
      </c>
      <c r="J22" s="21" t="s">
        <v>54</v>
      </c>
      <c r="K22" s="22" t="s">
        <v>54</v>
      </c>
      <c r="L22" s="64" t="s">
        <v>54</v>
      </c>
      <c r="M22" s="64" t="s">
        <v>54</v>
      </c>
      <c r="N22" s="21" t="s">
        <v>54</v>
      </c>
      <c r="O22" s="19" t="s">
        <v>55</v>
      </c>
    </row>
    <row r="23" spans="1:15" ht="20.100000000000001" customHeight="1" thickBot="1">
      <c r="A23" s="63">
        <v>18</v>
      </c>
      <c r="B23" s="61" t="str">
        <f>[1]دين!B27</f>
        <v xml:space="preserve">كاظم جلال محمد بدوي </v>
      </c>
      <c r="C23" s="22" t="s">
        <v>53</v>
      </c>
      <c r="D23" s="64" t="s">
        <v>57</v>
      </c>
      <c r="E23" s="64" t="s">
        <v>53</v>
      </c>
      <c r="F23" s="21" t="s">
        <v>53</v>
      </c>
      <c r="G23" s="22" t="s">
        <v>53</v>
      </c>
      <c r="H23" s="64" t="s">
        <v>57</v>
      </c>
      <c r="I23" s="64" t="s">
        <v>53</v>
      </c>
      <c r="J23" s="21" t="s">
        <v>53</v>
      </c>
      <c r="K23" s="22" t="s">
        <v>53</v>
      </c>
      <c r="L23" s="64" t="s">
        <v>53</v>
      </c>
      <c r="M23" s="64" t="s">
        <v>53</v>
      </c>
      <c r="N23" s="21" t="s">
        <v>53</v>
      </c>
      <c r="O23" s="19" t="s">
        <v>63</v>
      </c>
    </row>
    <row r="24" spans="1:15" ht="20.100000000000001" customHeight="1" thickBot="1">
      <c r="A24" s="63">
        <v>19</v>
      </c>
      <c r="B24" s="61" t="str">
        <f>[1]دين!B28</f>
        <v xml:space="preserve">محمد بشير سعيد عوض </v>
      </c>
      <c r="C24" s="22" t="s">
        <v>54</v>
      </c>
      <c r="D24" s="64" t="s">
        <v>53</v>
      </c>
      <c r="E24" s="64" t="s">
        <v>54</v>
      </c>
      <c r="F24" s="21" t="s">
        <v>54</v>
      </c>
      <c r="G24" s="22" t="s">
        <v>54</v>
      </c>
      <c r="H24" s="64" t="s">
        <v>53</v>
      </c>
      <c r="I24" s="64" t="s">
        <v>54</v>
      </c>
      <c r="J24" s="21" t="s">
        <v>54</v>
      </c>
      <c r="K24" s="22" t="s">
        <v>54</v>
      </c>
      <c r="L24" s="64" t="s">
        <v>54</v>
      </c>
      <c r="M24" s="64" t="s">
        <v>54</v>
      </c>
      <c r="N24" s="21" t="s">
        <v>54</v>
      </c>
      <c r="O24" s="19" t="s">
        <v>55</v>
      </c>
    </row>
    <row r="25" spans="1:15" ht="20.100000000000001" customHeight="1" thickBot="1">
      <c r="A25" s="63">
        <v>20</v>
      </c>
      <c r="B25" s="61" t="str">
        <f>[1]دين!B29</f>
        <v xml:space="preserve">محمد جمال زياد علارية </v>
      </c>
      <c r="C25" s="22" t="s">
        <v>58</v>
      </c>
      <c r="D25" s="64" t="s">
        <v>57</v>
      </c>
      <c r="E25" s="64" t="s">
        <v>53</v>
      </c>
      <c r="F25" s="21" t="s">
        <v>53</v>
      </c>
      <c r="G25" s="22" t="s">
        <v>57</v>
      </c>
      <c r="H25" s="64" t="s">
        <v>57</v>
      </c>
      <c r="I25" s="64" t="s">
        <v>53</v>
      </c>
      <c r="J25" s="21" t="s">
        <v>53</v>
      </c>
      <c r="K25" s="22" t="s">
        <v>53</v>
      </c>
      <c r="L25" s="64" t="s">
        <v>53</v>
      </c>
      <c r="M25" s="64" t="s">
        <v>53</v>
      </c>
      <c r="N25" s="21" t="s">
        <v>53</v>
      </c>
      <c r="O25" s="19" t="s">
        <v>63</v>
      </c>
    </row>
    <row r="26" spans="1:15" ht="20.100000000000001" customHeight="1" thickBot="1">
      <c r="A26" s="63">
        <v>21</v>
      </c>
      <c r="B26" s="61" t="str">
        <f>[1]دين!B30</f>
        <v xml:space="preserve">محمد عنان موسى زايط </v>
      </c>
      <c r="C26" s="22" t="s">
        <v>53</v>
      </c>
      <c r="D26" s="64" t="s">
        <v>54</v>
      </c>
      <c r="E26" s="64" t="s">
        <v>54</v>
      </c>
      <c r="F26" s="21" t="s">
        <v>54</v>
      </c>
      <c r="G26" s="22" t="s">
        <v>53</v>
      </c>
      <c r="H26" s="64" t="s">
        <v>54</v>
      </c>
      <c r="I26" s="64" t="s">
        <v>54</v>
      </c>
      <c r="J26" s="21" t="s">
        <v>54</v>
      </c>
      <c r="K26" s="22" t="s">
        <v>54</v>
      </c>
      <c r="L26" s="64" t="s">
        <v>54</v>
      </c>
      <c r="M26" s="64" t="s">
        <v>54</v>
      </c>
      <c r="N26" s="21" t="s">
        <v>54</v>
      </c>
      <c r="O26" s="19" t="s">
        <v>55</v>
      </c>
    </row>
    <row r="27" spans="1:15" ht="20.100000000000001" customHeight="1" thickBot="1">
      <c r="A27" s="63">
        <v>22</v>
      </c>
      <c r="B27" s="61" t="str">
        <f>[1]دين!B31</f>
        <v xml:space="preserve">محمد نزار غازي علارية </v>
      </c>
      <c r="C27" s="22" t="s">
        <v>53</v>
      </c>
      <c r="D27" s="64" t="s">
        <v>54</v>
      </c>
      <c r="E27" s="64" t="s">
        <v>54</v>
      </c>
      <c r="F27" s="21" t="s">
        <v>54</v>
      </c>
      <c r="G27" s="22" t="s">
        <v>53</v>
      </c>
      <c r="H27" s="64" t="s">
        <v>54</v>
      </c>
      <c r="I27" s="64" t="s">
        <v>54</v>
      </c>
      <c r="J27" s="21" t="s">
        <v>54</v>
      </c>
      <c r="K27" s="22" t="s">
        <v>54</v>
      </c>
      <c r="L27" s="64" t="s">
        <v>54</v>
      </c>
      <c r="M27" s="64" t="s">
        <v>54</v>
      </c>
      <c r="N27" s="21" t="s">
        <v>54</v>
      </c>
      <c r="O27" s="19" t="s">
        <v>55</v>
      </c>
    </row>
    <row r="28" spans="1:15" ht="20.100000000000001" customHeight="1" thickBot="1">
      <c r="A28" s="63">
        <v>23</v>
      </c>
      <c r="B28" s="61" t="str">
        <f>[1]دين!B32</f>
        <v xml:space="preserve">محمد هيثم خضر عبد الله </v>
      </c>
      <c r="C28" s="22" t="s">
        <v>53</v>
      </c>
      <c r="D28" s="64" t="s">
        <v>53</v>
      </c>
      <c r="E28" s="64" t="s">
        <v>54</v>
      </c>
      <c r="F28" s="21" t="s">
        <v>54</v>
      </c>
      <c r="G28" s="22" t="s">
        <v>53</v>
      </c>
      <c r="H28" s="64" t="s">
        <v>53</v>
      </c>
      <c r="I28" s="64" t="s">
        <v>54</v>
      </c>
      <c r="J28" s="21" t="s">
        <v>54</v>
      </c>
      <c r="K28" s="22" t="s">
        <v>54</v>
      </c>
      <c r="L28" s="64" t="s">
        <v>54</v>
      </c>
      <c r="M28" s="64" t="s">
        <v>54</v>
      </c>
      <c r="N28" s="21" t="s">
        <v>54</v>
      </c>
      <c r="O28" s="19" t="s">
        <v>55</v>
      </c>
    </row>
    <row r="29" spans="1:15" ht="20.100000000000001" customHeight="1" thickBot="1">
      <c r="A29" s="63">
        <v>24</v>
      </c>
      <c r="B29" s="61" t="str">
        <f>[1]دين!B33</f>
        <v xml:space="preserve">محمود هاني احمد الاعرج </v>
      </c>
      <c r="C29" s="22" t="s">
        <v>57</v>
      </c>
      <c r="D29" s="64" t="s">
        <v>57</v>
      </c>
      <c r="E29" s="64" t="s">
        <v>57</v>
      </c>
      <c r="F29" s="21" t="s">
        <v>57</v>
      </c>
      <c r="G29" s="22" t="s">
        <v>57</v>
      </c>
      <c r="H29" s="64" t="s">
        <v>57</v>
      </c>
      <c r="I29" s="64" t="s">
        <v>57</v>
      </c>
      <c r="J29" s="21" t="s">
        <v>57</v>
      </c>
      <c r="K29" s="22" t="s">
        <v>57</v>
      </c>
      <c r="L29" s="64" t="s">
        <v>53</v>
      </c>
      <c r="M29" s="64" t="s">
        <v>57</v>
      </c>
      <c r="N29" s="21" t="s">
        <v>53</v>
      </c>
      <c r="O29" s="19" t="s">
        <v>63</v>
      </c>
    </row>
    <row r="30" spans="1:15" ht="20.100000000000001" customHeight="1" thickBot="1">
      <c r="A30" s="63">
        <v>25</v>
      </c>
      <c r="B30" s="61" t="str">
        <f>[1]دين!B34</f>
        <v>مصعب محمد عطا لله ابو معمر</v>
      </c>
      <c r="C30" s="22" t="s">
        <v>57</v>
      </c>
      <c r="D30" s="64" t="s">
        <v>57</v>
      </c>
      <c r="E30" s="64" t="s">
        <v>57</v>
      </c>
      <c r="F30" s="21" t="s">
        <v>57</v>
      </c>
      <c r="G30" s="22" t="s">
        <v>57</v>
      </c>
      <c r="H30" s="64" t="s">
        <v>57</v>
      </c>
      <c r="I30" s="64" t="s">
        <v>57</v>
      </c>
      <c r="J30" s="21" t="s">
        <v>57</v>
      </c>
      <c r="K30" s="22" t="s">
        <v>57</v>
      </c>
      <c r="L30" s="64" t="s">
        <v>53</v>
      </c>
      <c r="M30" s="64" t="s">
        <v>53</v>
      </c>
      <c r="N30" s="21" t="s">
        <v>57</v>
      </c>
      <c r="O30" s="19" t="s">
        <v>63</v>
      </c>
    </row>
    <row r="31" spans="1:15" ht="20.100000000000001" customHeight="1" thickBot="1">
      <c r="A31" s="63">
        <v>26</v>
      </c>
      <c r="B31" s="61" t="str">
        <f>[1]دين!B35</f>
        <v>معتز سائد محمد زايط</v>
      </c>
      <c r="C31" s="22" t="s">
        <v>57</v>
      </c>
      <c r="D31" s="64" t="s">
        <v>57</v>
      </c>
      <c r="E31" s="64" t="s">
        <v>57</v>
      </c>
      <c r="F31" s="21" t="s">
        <v>57</v>
      </c>
      <c r="G31" s="22" t="s">
        <v>57</v>
      </c>
      <c r="H31" s="64" t="s">
        <v>57</v>
      </c>
      <c r="I31" s="64" t="s">
        <v>53</v>
      </c>
      <c r="J31" s="21" t="s">
        <v>57</v>
      </c>
      <c r="K31" s="22" t="s">
        <v>53</v>
      </c>
      <c r="L31" s="64" t="s">
        <v>53</v>
      </c>
      <c r="M31" s="64" t="s">
        <v>53</v>
      </c>
      <c r="N31" s="21" t="s">
        <v>57</v>
      </c>
      <c r="O31" s="19" t="s">
        <v>63</v>
      </c>
    </row>
    <row r="32" spans="1:15" ht="20.100000000000001" customHeight="1" thickBot="1">
      <c r="A32" s="63">
        <v>27</v>
      </c>
      <c r="B32" s="61" t="str">
        <f>[1]دين!B36</f>
        <v xml:space="preserve">نمر شادي وجيه ملحم عيسى </v>
      </c>
      <c r="C32" s="22" t="s">
        <v>53</v>
      </c>
      <c r="D32" s="64" t="s">
        <v>57</v>
      </c>
      <c r="E32" s="64" t="s">
        <v>57</v>
      </c>
      <c r="F32" s="21" t="s">
        <v>53</v>
      </c>
      <c r="G32" s="22" t="s">
        <v>53</v>
      </c>
      <c r="H32" s="64" t="s">
        <v>57</v>
      </c>
      <c r="I32" s="64" t="s">
        <v>57</v>
      </c>
      <c r="J32" s="21" t="s">
        <v>53</v>
      </c>
      <c r="K32" s="22" t="s">
        <v>53</v>
      </c>
      <c r="L32" s="64" t="s">
        <v>53</v>
      </c>
      <c r="M32" s="64" t="s">
        <v>53</v>
      </c>
      <c r="N32" s="21" t="s">
        <v>54</v>
      </c>
      <c r="O32" s="19" t="s">
        <v>63</v>
      </c>
    </row>
    <row r="33" spans="1:15" ht="20.100000000000001" customHeight="1" thickBot="1">
      <c r="A33" s="63">
        <v>28</v>
      </c>
      <c r="B33" s="61" t="str">
        <f>[1]دين!B37</f>
        <v xml:space="preserve">يامن عمار محمد زايط </v>
      </c>
      <c r="C33" s="22" t="s">
        <v>53</v>
      </c>
      <c r="D33" s="64" t="s">
        <v>53</v>
      </c>
      <c r="E33" s="64" t="s">
        <v>54</v>
      </c>
      <c r="F33" s="21" t="s">
        <v>54</v>
      </c>
      <c r="G33" s="22" t="s">
        <v>53</v>
      </c>
      <c r="H33" s="64" t="s">
        <v>53</v>
      </c>
      <c r="I33" s="64" t="s">
        <v>54</v>
      </c>
      <c r="J33" s="21" t="s">
        <v>54</v>
      </c>
      <c r="K33" s="22" t="s">
        <v>54</v>
      </c>
      <c r="L33" s="64" t="s">
        <v>54</v>
      </c>
      <c r="M33" s="64" t="s">
        <v>54</v>
      </c>
      <c r="N33" s="21" t="s">
        <v>54</v>
      </c>
      <c r="O33" s="19" t="s">
        <v>55</v>
      </c>
    </row>
    <row r="34" spans="1:15" ht="20.100000000000001" customHeight="1" thickBot="1">
      <c r="A34" s="63">
        <v>29</v>
      </c>
      <c r="B34" s="61" t="str">
        <f>[1]دين!B38</f>
        <v xml:space="preserve">يزن توفيق يوسف قلق </v>
      </c>
      <c r="C34" s="22" t="s">
        <v>57</v>
      </c>
      <c r="D34" s="64" t="s">
        <v>57</v>
      </c>
      <c r="E34" s="64" t="s">
        <v>53</v>
      </c>
      <c r="F34" s="21" t="s">
        <v>57</v>
      </c>
      <c r="G34" s="22" t="s">
        <v>57</v>
      </c>
      <c r="H34" s="64" t="s">
        <v>57</v>
      </c>
      <c r="I34" s="64" t="s">
        <v>53</v>
      </c>
      <c r="J34" s="21" t="s">
        <v>57</v>
      </c>
      <c r="K34" s="22" t="s">
        <v>53</v>
      </c>
      <c r="L34" s="64" t="s">
        <v>53</v>
      </c>
      <c r="M34" s="64" t="s">
        <v>53</v>
      </c>
      <c r="N34" s="21" t="s">
        <v>53</v>
      </c>
      <c r="O34" s="19" t="s">
        <v>63</v>
      </c>
    </row>
    <row r="35" spans="1:15" ht="20.100000000000001" customHeight="1" thickBot="1">
      <c r="A35" s="63">
        <v>30</v>
      </c>
      <c r="B35" s="61" t="str">
        <f>[1]دين!B39</f>
        <v xml:space="preserve">يزيد باسل ابراهيم زايط </v>
      </c>
      <c r="C35" s="22" t="s">
        <v>57</v>
      </c>
      <c r="D35" s="64" t="s">
        <v>57</v>
      </c>
      <c r="E35" s="64" t="s">
        <v>57</v>
      </c>
      <c r="F35" s="21" t="s">
        <v>53</v>
      </c>
      <c r="G35" s="22" t="s">
        <v>57</v>
      </c>
      <c r="H35" s="64" t="s">
        <v>53</v>
      </c>
      <c r="I35" s="64" t="s">
        <v>57</v>
      </c>
      <c r="J35" s="21" t="s">
        <v>53</v>
      </c>
      <c r="K35" s="22" t="s">
        <v>53</v>
      </c>
      <c r="L35" s="64" t="s">
        <v>53</v>
      </c>
      <c r="M35" s="64" t="s">
        <v>57</v>
      </c>
      <c r="N35" s="21" t="s">
        <v>53</v>
      </c>
      <c r="O35" s="19" t="s">
        <v>63</v>
      </c>
    </row>
    <row r="36" spans="1:15" ht="20.100000000000001" customHeight="1">
      <c r="A36" s="63">
        <v>31</v>
      </c>
      <c r="B36" s="61" t="str">
        <f>[1]دين!B40</f>
        <v xml:space="preserve">يعقوب عفيف عطا الله ابو معمر </v>
      </c>
      <c r="C36" s="22" t="s">
        <v>58</v>
      </c>
      <c r="D36" s="64" t="s">
        <v>58</v>
      </c>
      <c r="E36" s="64" t="s">
        <v>57</v>
      </c>
      <c r="F36" s="21" t="s">
        <v>57</v>
      </c>
      <c r="G36" s="22" t="s">
        <v>57</v>
      </c>
      <c r="H36" s="64" t="s">
        <v>57</v>
      </c>
      <c r="I36" s="64" t="s">
        <v>57</v>
      </c>
      <c r="J36" s="21" t="s">
        <v>57</v>
      </c>
      <c r="K36" s="22" t="s">
        <v>57</v>
      </c>
      <c r="L36" s="64" t="s">
        <v>53</v>
      </c>
      <c r="M36" s="64" t="s">
        <v>57</v>
      </c>
      <c r="N36" s="21" t="s">
        <v>53</v>
      </c>
      <c r="O36" s="19" t="s">
        <v>60</v>
      </c>
    </row>
    <row r="37" spans="1:15" ht="20.100000000000001" customHeight="1" thickBot="1">
      <c r="A37" s="65"/>
      <c r="B37" s="66"/>
      <c r="C37" s="70"/>
      <c r="D37" s="71"/>
      <c r="E37" s="71"/>
      <c r="F37" s="72"/>
      <c r="G37" s="70"/>
      <c r="H37" s="71"/>
      <c r="I37" s="71"/>
      <c r="J37" s="72"/>
      <c r="K37" s="70"/>
      <c r="L37" s="71"/>
      <c r="M37" s="71"/>
      <c r="N37" s="72"/>
      <c r="O37" s="73"/>
    </row>
    <row r="38" spans="1:15" ht="15" thickTop="1">
      <c r="A38" s="67" t="s">
        <v>64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8.75" customHeight="1">
      <c r="D39" s="68" t="s">
        <v>65</v>
      </c>
      <c r="E39" s="68"/>
      <c r="F39" s="68"/>
      <c r="G39" s="68"/>
      <c r="H39" s="68"/>
      <c r="I39" s="68"/>
      <c r="J39" s="68"/>
      <c r="K39" s="68"/>
    </row>
  </sheetData>
  <mergeCells count="8">
    <mergeCell ref="A38:O38"/>
    <mergeCell ref="D39:K39"/>
    <mergeCell ref="A4:A5"/>
    <mergeCell ref="B4:B5"/>
    <mergeCell ref="C4:F4"/>
    <mergeCell ref="G4:J4"/>
    <mergeCell ref="K4:N4"/>
    <mergeCell ref="O4:O5"/>
  </mergeCells>
  <pageMargins left="0.45" right="0.54" top="0.38" bottom="0.42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3:Y39"/>
  <sheetViews>
    <sheetView rightToLeft="1" zoomScale="90" zoomScaleNormal="90" workbookViewId="0">
      <selection activeCell="A4" sqref="A4:J46"/>
    </sheetView>
  </sheetViews>
  <sheetFormatPr defaultRowHeight="14.25"/>
  <cols>
    <col min="1" max="1" width="3.625" customWidth="1"/>
    <col min="2" max="2" width="18" customWidth="1"/>
    <col min="3" max="3" width="4.625" customWidth="1"/>
    <col min="4" max="4" width="4.375" customWidth="1"/>
    <col min="5" max="14" width="4.625" customWidth="1"/>
    <col min="15" max="15" width="10.5" customWidth="1"/>
    <col min="16" max="17" width="4.625" customWidth="1"/>
    <col min="18" max="34" width="2.625" customWidth="1"/>
    <col min="35" max="35" width="11.75" customWidth="1"/>
    <col min="36" max="46" width="2.625" customWidth="1"/>
  </cols>
  <sheetData>
    <row r="3" spans="1:24" ht="15" thickBot="1"/>
    <row r="4" spans="1:24" ht="21" customHeight="1" thickTop="1">
      <c r="A4" s="47" t="s">
        <v>1</v>
      </c>
      <c r="B4" s="48" t="s">
        <v>44</v>
      </c>
      <c r="C4" s="49" t="s">
        <v>69</v>
      </c>
      <c r="D4" s="50"/>
      <c r="E4" s="50"/>
      <c r="F4" s="51"/>
      <c r="G4" s="49" t="s">
        <v>70</v>
      </c>
      <c r="H4" s="50"/>
      <c r="I4" s="50"/>
      <c r="J4" s="51"/>
      <c r="K4" s="49" t="s">
        <v>71</v>
      </c>
      <c r="L4" s="50"/>
      <c r="M4" s="50"/>
      <c r="N4" s="51"/>
      <c r="O4" s="52" t="s">
        <v>48</v>
      </c>
      <c r="R4" s="74"/>
      <c r="S4" s="74"/>
      <c r="T4" s="74"/>
      <c r="U4" s="74"/>
      <c r="V4" s="74"/>
      <c r="W4" s="74"/>
      <c r="X4" s="74"/>
    </row>
    <row r="5" spans="1:24" ht="25.5" customHeight="1" thickBot="1">
      <c r="A5" s="53"/>
      <c r="B5" s="54"/>
      <c r="C5" s="55" t="s">
        <v>49</v>
      </c>
      <c r="D5" s="56" t="s">
        <v>50</v>
      </c>
      <c r="E5" s="57" t="s">
        <v>51</v>
      </c>
      <c r="F5" s="58" t="s">
        <v>52</v>
      </c>
      <c r="G5" s="55" t="s">
        <v>49</v>
      </c>
      <c r="H5" s="56" t="s">
        <v>50</v>
      </c>
      <c r="I5" s="57" t="s">
        <v>51</v>
      </c>
      <c r="J5" s="58" t="s">
        <v>52</v>
      </c>
      <c r="K5" s="55" t="s">
        <v>49</v>
      </c>
      <c r="L5" s="56" t="s">
        <v>50</v>
      </c>
      <c r="M5" s="57" t="s">
        <v>51</v>
      </c>
      <c r="N5" s="58" t="s">
        <v>52</v>
      </c>
      <c r="O5" s="59"/>
      <c r="R5" s="74" t="s">
        <v>54</v>
      </c>
      <c r="S5" s="74" t="s">
        <v>53</v>
      </c>
      <c r="T5" s="74" t="s">
        <v>57</v>
      </c>
      <c r="U5" s="74" t="s">
        <v>62</v>
      </c>
      <c r="V5" s="74" t="s">
        <v>58</v>
      </c>
      <c r="W5" s="74" t="s">
        <v>59</v>
      </c>
      <c r="X5" s="74"/>
    </row>
    <row r="6" spans="1:24" ht="20.100000000000001" customHeight="1" thickBot="1">
      <c r="A6" s="60">
        <v>1</v>
      </c>
      <c r="B6" s="61" t="str">
        <f>[1]دين!B10</f>
        <v xml:space="preserve">ابراهيم خليل احمد الاعرج </v>
      </c>
      <c r="C6" s="18" t="s">
        <v>53</v>
      </c>
      <c r="D6" s="62" t="s">
        <v>54</v>
      </c>
      <c r="E6" s="62" t="s">
        <v>53</v>
      </c>
      <c r="F6" s="17" t="s">
        <v>53</v>
      </c>
      <c r="G6" s="62" t="s">
        <v>54</v>
      </c>
      <c r="H6" s="62" t="s">
        <v>53</v>
      </c>
      <c r="I6" s="17" t="s">
        <v>53</v>
      </c>
      <c r="J6" s="17" t="s">
        <v>53</v>
      </c>
      <c r="K6" s="17" t="s">
        <v>53</v>
      </c>
      <c r="L6" s="17" t="s">
        <v>53</v>
      </c>
      <c r="M6" s="18" t="s">
        <v>53</v>
      </c>
      <c r="N6" s="18" t="s">
        <v>53</v>
      </c>
      <c r="O6" s="19" t="s">
        <v>55</v>
      </c>
      <c r="R6" s="74">
        <f>COUNTIF(C6:N6,"*أ*")</f>
        <v>2</v>
      </c>
      <c r="S6" s="74">
        <f>COUNTIF(C6:N6,"*ب*")</f>
        <v>10</v>
      </c>
      <c r="T6" s="74">
        <f>COUNTIF(C6:N6,"*ج*")</f>
        <v>0</v>
      </c>
      <c r="U6" s="74">
        <f>COUNTIF(C6:N6,"*د*")</f>
        <v>0</v>
      </c>
      <c r="V6" s="74">
        <f>COUNTIF(C6:N6,"*ت*")</f>
        <v>0</v>
      </c>
      <c r="W6" s="74">
        <f>COUNTIF(C6:N6,"*و*")</f>
        <v>0</v>
      </c>
      <c r="X6" s="74">
        <f t="shared" ref="X6:X36" si="0">MAXA(R6:W6)</f>
        <v>10</v>
      </c>
    </row>
    <row r="7" spans="1:24" ht="20.100000000000001" customHeight="1" thickBot="1">
      <c r="A7" s="63">
        <v>2</v>
      </c>
      <c r="B7" s="61" t="str">
        <f>[1]دين!B11</f>
        <v xml:space="preserve">احمد امجد سعيد ابو شلبايه </v>
      </c>
      <c r="C7" s="22" t="s">
        <v>54</v>
      </c>
      <c r="D7" s="64" t="s">
        <v>54</v>
      </c>
      <c r="E7" s="64" t="s">
        <v>54</v>
      </c>
      <c r="F7" s="21" t="s">
        <v>54</v>
      </c>
      <c r="G7" s="64" t="s">
        <v>54</v>
      </c>
      <c r="H7" s="64" t="s">
        <v>54</v>
      </c>
      <c r="I7" s="21" t="s">
        <v>54</v>
      </c>
      <c r="J7" s="21" t="s">
        <v>54</v>
      </c>
      <c r="K7" s="21" t="s">
        <v>54</v>
      </c>
      <c r="L7" s="21" t="s">
        <v>54</v>
      </c>
      <c r="M7" s="22" t="s">
        <v>54</v>
      </c>
      <c r="N7" s="22" t="s">
        <v>54</v>
      </c>
      <c r="O7" s="19" t="s">
        <v>56</v>
      </c>
      <c r="R7" s="74">
        <f t="shared" ref="R7:R36" si="1">COUNTIF(C7:N7,"*أ*")</f>
        <v>12</v>
      </c>
      <c r="S7" s="74">
        <f t="shared" ref="S7:S36" si="2">COUNTIF(C7:N7,"*ب*")</f>
        <v>0</v>
      </c>
      <c r="T7" s="74">
        <f t="shared" ref="T7:T36" si="3">COUNTIF(C7:N7,"*ج*")</f>
        <v>0</v>
      </c>
      <c r="U7" s="74">
        <f t="shared" ref="U7:U36" si="4">COUNTIF(C7:N7,"*د*")</f>
        <v>0</v>
      </c>
      <c r="V7" s="74">
        <f t="shared" ref="V7:V36" si="5">COUNTIF(C7:N7,"*ت*")</f>
        <v>0</v>
      </c>
      <c r="W7" s="74">
        <f t="shared" ref="W7:W36" si="6">COUNTIF(C7:N7,"*و*")</f>
        <v>0</v>
      </c>
      <c r="X7" s="74">
        <f t="shared" si="0"/>
        <v>12</v>
      </c>
    </row>
    <row r="8" spans="1:24" ht="20.100000000000001" customHeight="1" thickBot="1">
      <c r="A8" s="63">
        <v>3</v>
      </c>
      <c r="B8" s="61" t="str">
        <f>[1]دين!B12</f>
        <v xml:space="preserve">احمد يوسف محمد يوسف </v>
      </c>
      <c r="C8" s="22" t="s">
        <v>54</v>
      </c>
      <c r="D8" s="64" t="s">
        <v>54</v>
      </c>
      <c r="E8" s="64" t="s">
        <v>53</v>
      </c>
      <c r="F8" s="21" t="s">
        <v>54</v>
      </c>
      <c r="G8" s="64" t="s">
        <v>54</v>
      </c>
      <c r="H8" s="64" t="s">
        <v>53</v>
      </c>
      <c r="I8" s="21" t="s">
        <v>54</v>
      </c>
      <c r="J8" s="21" t="s">
        <v>54</v>
      </c>
      <c r="K8" s="21" t="s">
        <v>54</v>
      </c>
      <c r="L8" s="21" t="s">
        <v>54</v>
      </c>
      <c r="M8" s="22" t="s">
        <v>54</v>
      </c>
      <c r="N8" s="22" t="s">
        <v>54</v>
      </c>
      <c r="O8" s="19" t="s">
        <v>56</v>
      </c>
      <c r="R8" s="74">
        <f t="shared" si="1"/>
        <v>10</v>
      </c>
      <c r="S8" s="74">
        <f t="shared" si="2"/>
        <v>2</v>
      </c>
      <c r="T8" s="74">
        <f t="shared" si="3"/>
        <v>0</v>
      </c>
      <c r="U8" s="74">
        <f t="shared" si="4"/>
        <v>0</v>
      </c>
      <c r="V8" s="74">
        <f t="shared" si="5"/>
        <v>0</v>
      </c>
      <c r="W8" s="74">
        <f t="shared" si="6"/>
        <v>0</v>
      </c>
      <c r="X8" s="74">
        <f>MAXA(R8:W8)</f>
        <v>10</v>
      </c>
    </row>
    <row r="9" spans="1:24" ht="20.100000000000001" customHeight="1" thickBot="1">
      <c r="A9" s="63">
        <v>4</v>
      </c>
      <c r="B9" s="61" t="str">
        <f>[1]دين!B13</f>
        <v xml:space="preserve">ادهم خليل احمد شوابكي </v>
      </c>
      <c r="C9" s="22" t="s">
        <v>54</v>
      </c>
      <c r="D9" s="64" t="s">
        <v>53</v>
      </c>
      <c r="E9" s="64" t="s">
        <v>53</v>
      </c>
      <c r="F9" s="21" t="s">
        <v>54</v>
      </c>
      <c r="G9" s="64" t="s">
        <v>53</v>
      </c>
      <c r="H9" s="64" t="s">
        <v>53</v>
      </c>
      <c r="I9" s="21" t="s">
        <v>54</v>
      </c>
      <c r="J9" s="21" t="s">
        <v>54</v>
      </c>
      <c r="K9" s="21" t="s">
        <v>54</v>
      </c>
      <c r="L9" s="21" t="s">
        <v>54</v>
      </c>
      <c r="M9" s="22" t="s">
        <v>54</v>
      </c>
      <c r="N9" s="22" t="s">
        <v>54</v>
      </c>
      <c r="O9" s="19" t="s">
        <v>56</v>
      </c>
      <c r="R9" s="74">
        <f t="shared" si="1"/>
        <v>8</v>
      </c>
      <c r="S9" s="74">
        <f t="shared" si="2"/>
        <v>4</v>
      </c>
      <c r="T9" s="74">
        <f t="shared" si="3"/>
        <v>0</v>
      </c>
      <c r="U9" s="74">
        <f t="shared" si="4"/>
        <v>0</v>
      </c>
      <c r="V9" s="74">
        <f t="shared" si="5"/>
        <v>0</v>
      </c>
      <c r="W9" s="74">
        <f t="shared" si="6"/>
        <v>0</v>
      </c>
      <c r="X9" s="74">
        <f t="shared" si="0"/>
        <v>8</v>
      </c>
    </row>
    <row r="10" spans="1:24" ht="20.100000000000001" customHeight="1" thickBot="1">
      <c r="A10" s="63">
        <v>5</v>
      </c>
      <c r="B10" s="61" t="str">
        <f>[1]دين!B14</f>
        <v xml:space="preserve">الياس عبد الكريم توفيق ملحم </v>
      </c>
      <c r="C10" s="22" t="s">
        <v>57</v>
      </c>
      <c r="D10" s="64" t="s">
        <v>58</v>
      </c>
      <c r="E10" s="64" t="s">
        <v>58</v>
      </c>
      <c r="F10" s="21" t="s">
        <v>59</v>
      </c>
      <c r="G10" s="64" t="s">
        <v>58</v>
      </c>
      <c r="H10" s="64" t="s">
        <v>58</v>
      </c>
      <c r="I10" s="21" t="s">
        <v>59</v>
      </c>
      <c r="J10" s="21" t="s">
        <v>59</v>
      </c>
      <c r="K10" s="21" t="s">
        <v>59</v>
      </c>
      <c r="L10" s="21" t="s">
        <v>59</v>
      </c>
      <c r="M10" s="22" t="s">
        <v>57</v>
      </c>
      <c r="N10" s="22" t="s">
        <v>57</v>
      </c>
      <c r="O10" s="19" t="s">
        <v>60</v>
      </c>
      <c r="R10" s="74">
        <f t="shared" si="1"/>
        <v>0</v>
      </c>
      <c r="S10" s="74">
        <f t="shared" si="2"/>
        <v>0</v>
      </c>
      <c r="T10" s="74">
        <f t="shared" si="3"/>
        <v>3</v>
      </c>
      <c r="U10" s="74">
        <f t="shared" si="4"/>
        <v>0</v>
      </c>
      <c r="V10" s="74">
        <f t="shared" si="5"/>
        <v>4</v>
      </c>
      <c r="W10" s="74">
        <f t="shared" si="6"/>
        <v>5</v>
      </c>
      <c r="X10" s="74">
        <f t="shared" si="0"/>
        <v>5</v>
      </c>
    </row>
    <row r="11" spans="1:24" ht="20.100000000000001" customHeight="1" thickBot="1">
      <c r="A11" s="63">
        <v>6</v>
      </c>
      <c r="B11" s="61" t="str">
        <f>[1]دين!B15</f>
        <v xml:space="preserve">اياد ربحي محمد لافي </v>
      </c>
      <c r="C11" s="22" t="s">
        <v>58</v>
      </c>
      <c r="D11" s="64" t="s">
        <v>58</v>
      </c>
      <c r="E11" s="64" t="s">
        <v>58</v>
      </c>
      <c r="F11" s="21" t="s">
        <v>59</v>
      </c>
      <c r="G11" s="64" t="s">
        <v>58</v>
      </c>
      <c r="H11" s="64" t="s">
        <v>58</v>
      </c>
      <c r="I11" s="21" t="s">
        <v>59</v>
      </c>
      <c r="J11" s="21" t="s">
        <v>59</v>
      </c>
      <c r="K11" s="21" t="s">
        <v>59</v>
      </c>
      <c r="L11" s="21" t="s">
        <v>59</v>
      </c>
      <c r="M11" s="22" t="s">
        <v>57</v>
      </c>
      <c r="N11" s="22" t="s">
        <v>57</v>
      </c>
      <c r="O11" s="19" t="s">
        <v>60</v>
      </c>
      <c r="R11" s="74">
        <f t="shared" si="1"/>
        <v>0</v>
      </c>
      <c r="S11" s="74">
        <f t="shared" si="2"/>
        <v>0</v>
      </c>
      <c r="T11" s="74">
        <f t="shared" si="3"/>
        <v>2</v>
      </c>
      <c r="U11" s="74">
        <f t="shared" si="4"/>
        <v>0</v>
      </c>
      <c r="V11" s="74">
        <f t="shared" si="5"/>
        <v>5</v>
      </c>
      <c r="W11" s="74">
        <f t="shared" si="6"/>
        <v>5</v>
      </c>
      <c r="X11" s="74">
        <f t="shared" si="0"/>
        <v>5</v>
      </c>
    </row>
    <row r="12" spans="1:24" ht="20.100000000000001" customHeight="1" thickBot="1">
      <c r="A12" s="63">
        <v>7</v>
      </c>
      <c r="B12" s="61" t="str">
        <f>[1]دين!B16</f>
        <v xml:space="preserve">جهاد محمد محمود سعيد </v>
      </c>
      <c r="C12" s="22" t="s">
        <v>57</v>
      </c>
      <c r="D12" s="64" t="s">
        <v>57</v>
      </c>
      <c r="E12" s="64" t="s">
        <v>57</v>
      </c>
      <c r="F12" s="21" t="s">
        <v>53</v>
      </c>
      <c r="G12" s="64" t="s">
        <v>57</v>
      </c>
      <c r="H12" s="64" t="s">
        <v>57</v>
      </c>
      <c r="I12" s="21" t="s">
        <v>53</v>
      </c>
      <c r="J12" s="21" t="s">
        <v>53</v>
      </c>
      <c r="K12" s="21" t="s">
        <v>53</v>
      </c>
      <c r="L12" s="21" t="s">
        <v>53</v>
      </c>
      <c r="M12" s="22" t="s">
        <v>53</v>
      </c>
      <c r="N12" s="22" t="s">
        <v>53</v>
      </c>
      <c r="O12" s="19" t="s">
        <v>63</v>
      </c>
      <c r="R12" s="74">
        <f t="shared" si="1"/>
        <v>0</v>
      </c>
      <c r="S12" s="74">
        <f t="shared" si="2"/>
        <v>7</v>
      </c>
      <c r="T12" s="74">
        <f t="shared" si="3"/>
        <v>5</v>
      </c>
      <c r="U12" s="74">
        <f t="shared" si="4"/>
        <v>0</v>
      </c>
      <c r="V12" s="74">
        <f t="shared" si="5"/>
        <v>0</v>
      </c>
      <c r="W12" s="74">
        <f t="shared" si="6"/>
        <v>0</v>
      </c>
      <c r="X12" s="74">
        <f t="shared" si="0"/>
        <v>7</v>
      </c>
    </row>
    <row r="13" spans="1:24" ht="20.100000000000001" customHeight="1" thickBot="1">
      <c r="A13" s="63">
        <v>8</v>
      </c>
      <c r="B13" s="61" t="str">
        <f>[1]دين!B17</f>
        <v xml:space="preserve">حمزة اسماعيل محمد شاهين </v>
      </c>
      <c r="C13" s="22" t="s">
        <v>57</v>
      </c>
      <c r="D13" s="64" t="s">
        <v>57</v>
      </c>
      <c r="E13" s="64" t="s">
        <v>58</v>
      </c>
      <c r="F13" s="21" t="s">
        <v>62</v>
      </c>
      <c r="G13" s="64" t="s">
        <v>57</v>
      </c>
      <c r="H13" s="64" t="s">
        <v>58</v>
      </c>
      <c r="I13" s="21" t="s">
        <v>62</v>
      </c>
      <c r="J13" s="21" t="s">
        <v>62</v>
      </c>
      <c r="K13" s="21" t="s">
        <v>62</v>
      </c>
      <c r="L13" s="21" t="s">
        <v>62</v>
      </c>
      <c r="M13" s="22" t="s">
        <v>57</v>
      </c>
      <c r="N13" s="22" t="s">
        <v>57</v>
      </c>
      <c r="O13" s="19" t="s">
        <v>63</v>
      </c>
      <c r="R13" s="74">
        <f t="shared" si="1"/>
        <v>0</v>
      </c>
      <c r="S13" s="74">
        <f t="shared" si="2"/>
        <v>0</v>
      </c>
      <c r="T13" s="74">
        <f t="shared" si="3"/>
        <v>5</v>
      </c>
      <c r="U13" s="74">
        <f t="shared" si="4"/>
        <v>5</v>
      </c>
      <c r="V13" s="74">
        <f t="shared" si="5"/>
        <v>2</v>
      </c>
      <c r="W13" s="74">
        <f t="shared" si="6"/>
        <v>0</v>
      </c>
      <c r="X13" s="74">
        <f t="shared" si="0"/>
        <v>5</v>
      </c>
    </row>
    <row r="14" spans="1:24" ht="20.100000000000001" customHeight="1" thickBot="1">
      <c r="A14" s="63">
        <v>9</v>
      </c>
      <c r="B14" s="61" t="str">
        <f>[1]دين!B18</f>
        <v xml:space="preserve">ذيب حسام ذيب الغليان </v>
      </c>
      <c r="C14" s="22" t="s">
        <v>58</v>
      </c>
      <c r="D14" s="64" t="s">
        <v>58</v>
      </c>
      <c r="E14" s="64" t="s">
        <v>57</v>
      </c>
      <c r="F14" s="21" t="s">
        <v>57</v>
      </c>
      <c r="G14" s="64" t="s">
        <v>58</v>
      </c>
      <c r="H14" s="64" t="s">
        <v>57</v>
      </c>
      <c r="I14" s="21" t="s">
        <v>57</v>
      </c>
      <c r="J14" s="21" t="s">
        <v>57</v>
      </c>
      <c r="K14" s="21" t="s">
        <v>57</v>
      </c>
      <c r="L14" s="21" t="s">
        <v>57</v>
      </c>
      <c r="M14" s="22" t="s">
        <v>53</v>
      </c>
      <c r="N14" s="22" t="s">
        <v>53</v>
      </c>
      <c r="O14" s="19" t="s">
        <v>63</v>
      </c>
      <c r="R14" s="74">
        <f t="shared" si="1"/>
        <v>0</v>
      </c>
      <c r="S14" s="74">
        <f t="shared" si="2"/>
        <v>2</v>
      </c>
      <c r="T14" s="74">
        <f t="shared" si="3"/>
        <v>7</v>
      </c>
      <c r="U14" s="74">
        <f t="shared" si="4"/>
        <v>0</v>
      </c>
      <c r="V14" s="74">
        <f t="shared" si="5"/>
        <v>3</v>
      </c>
      <c r="W14" s="74">
        <f t="shared" si="6"/>
        <v>0</v>
      </c>
      <c r="X14" s="74">
        <f t="shared" si="0"/>
        <v>7</v>
      </c>
    </row>
    <row r="15" spans="1:24" ht="20.100000000000001" customHeight="1" thickBot="1">
      <c r="A15" s="63">
        <v>10</v>
      </c>
      <c r="B15" s="61" t="str">
        <f>[1]دين!B19</f>
        <v xml:space="preserve">ريان ذياب عيد جبرين </v>
      </c>
      <c r="C15" s="22" t="s">
        <v>57</v>
      </c>
      <c r="D15" s="64" t="s">
        <v>53</v>
      </c>
      <c r="E15" s="64" t="s">
        <v>53</v>
      </c>
      <c r="F15" s="21" t="s">
        <v>53</v>
      </c>
      <c r="G15" s="64" t="s">
        <v>53</v>
      </c>
      <c r="H15" s="64" t="s">
        <v>53</v>
      </c>
      <c r="I15" s="21" t="s">
        <v>53</v>
      </c>
      <c r="J15" s="21" t="s">
        <v>53</v>
      </c>
      <c r="K15" s="21" t="s">
        <v>53</v>
      </c>
      <c r="L15" s="21" t="s">
        <v>53</v>
      </c>
      <c r="M15" s="22" t="s">
        <v>53</v>
      </c>
      <c r="N15" s="22" t="s">
        <v>53</v>
      </c>
      <c r="O15" s="19" t="s">
        <v>55</v>
      </c>
      <c r="R15" s="74">
        <f t="shared" si="1"/>
        <v>0</v>
      </c>
      <c r="S15" s="74">
        <f t="shared" si="2"/>
        <v>11</v>
      </c>
      <c r="T15" s="74">
        <f t="shared" si="3"/>
        <v>1</v>
      </c>
      <c r="U15" s="74">
        <f t="shared" si="4"/>
        <v>0</v>
      </c>
      <c r="V15" s="74">
        <f t="shared" si="5"/>
        <v>0</v>
      </c>
      <c r="W15" s="74">
        <f t="shared" si="6"/>
        <v>0</v>
      </c>
      <c r="X15" s="74">
        <f t="shared" si="0"/>
        <v>11</v>
      </c>
    </row>
    <row r="16" spans="1:24" ht="20.100000000000001" customHeight="1" thickBot="1">
      <c r="A16" s="63">
        <v>11</v>
      </c>
      <c r="B16" s="61" t="str">
        <f>[1]دين!B20</f>
        <v xml:space="preserve">زيد منصور هشام ملحم </v>
      </c>
      <c r="C16" s="22" t="s">
        <v>57</v>
      </c>
      <c r="D16" s="64" t="s">
        <v>57</v>
      </c>
      <c r="E16" s="64" t="s">
        <v>57</v>
      </c>
      <c r="F16" s="21" t="s">
        <v>57</v>
      </c>
      <c r="G16" s="64" t="s">
        <v>57</v>
      </c>
      <c r="H16" s="64" t="s">
        <v>57</v>
      </c>
      <c r="I16" s="21" t="s">
        <v>57</v>
      </c>
      <c r="J16" s="21" t="s">
        <v>57</v>
      </c>
      <c r="K16" s="21" t="s">
        <v>57</v>
      </c>
      <c r="L16" s="21" t="s">
        <v>57</v>
      </c>
      <c r="M16" s="22" t="s">
        <v>53</v>
      </c>
      <c r="N16" s="22" t="s">
        <v>53</v>
      </c>
      <c r="O16" s="19" t="s">
        <v>63</v>
      </c>
      <c r="R16" s="74">
        <f t="shared" si="1"/>
        <v>0</v>
      </c>
      <c r="S16" s="74">
        <f t="shared" si="2"/>
        <v>2</v>
      </c>
      <c r="T16" s="74">
        <f t="shared" si="3"/>
        <v>10</v>
      </c>
      <c r="U16" s="74">
        <f t="shared" si="4"/>
        <v>0</v>
      </c>
      <c r="V16" s="74">
        <f t="shared" si="5"/>
        <v>0</v>
      </c>
      <c r="W16" s="74">
        <f t="shared" si="6"/>
        <v>0</v>
      </c>
      <c r="X16" s="74">
        <f t="shared" si="0"/>
        <v>10</v>
      </c>
    </row>
    <row r="17" spans="1:24" ht="20.100000000000001" customHeight="1" thickBot="1">
      <c r="A17" s="63">
        <v>12</v>
      </c>
      <c r="B17" s="61" t="str">
        <f>[1]دين!B21</f>
        <v xml:space="preserve">عبد الجبار محمد عبد الجبار ابو عطا </v>
      </c>
      <c r="C17" s="22" t="s">
        <v>57</v>
      </c>
      <c r="D17" s="64" t="s">
        <v>57</v>
      </c>
      <c r="E17" s="64" t="s">
        <v>57</v>
      </c>
      <c r="F17" s="21" t="s">
        <v>57</v>
      </c>
      <c r="G17" s="64" t="s">
        <v>57</v>
      </c>
      <c r="H17" s="64" t="s">
        <v>57</v>
      </c>
      <c r="I17" s="21" t="s">
        <v>57</v>
      </c>
      <c r="J17" s="21" t="s">
        <v>57</v>
      </c>
      <c r="K17" s="21" t="s">
        <v>57</v>
      </c>
      <c r="L17" s="21" t="s">
        <v>57</v>
      </c>
      <c r="M17" s="22" t="s">
        <v>53</v>
      </c>
      <c r="N17" s="22" t="s">
        <v>53</v>
      </c>
      <c r="O17" s="19" t="s">
        <v>63</v>
      </c>
      <c r="R17" s="74">
        <f t="shared" si="1"/>
        <v>0</v>
      </c>
      <c r="S17" s="74">
        <f t="shared" si="2"/>
        <v>2</v>
      </c>
      <c r="T17" s="74">
        <f t="shared" si="3"/>
        <v>10</v>
      </c>
      <c r="U17" s="74">
        <f t="shared" si="4"/>
        <v>0</v>
      </c>
      <c r="V17" s="74">
        <f t="shared" si="5"/>
        <v>0</v>
      </c>
      <c r="W17" s="74">
        <f t="shared" si="6"/>
        <v>0</v>
      </c>
      <c r="X17" s="74">
        <f t="shared" si="0"/>
        <v>10</v>
      </c>
    </row>
    <row r="18" spans="1:24" ht="20.100000000000001" customHeight="1" thickBot="1">
      <c r="A18" s="63">
        <v>13</v>
      </c>
      <c r="B18" s="61" t="str">
        <f>[1]دين!B22</f>
        <v xml:space="preserve">عمر محمد حسين جبالي </v>
      </c>
      <c r="C18" s="22" t="s">
        <v>53</v>
      </c>
      <c r="D18" s="64" t="s">
        <v>54</v>
      </c>
      <c r="E18" s="64" t="s">
        <v>53</v>
      </c>
      <c r="F18" s="21" t="s">
        <v>53</v>
      </c>
      <c r="G18" s="64" t="s">
        <v>54</v>
      </c>
      <c r="H18" s="64" t="s">
        <v>53</v>
      </c>
      <c r="I18" s="21" t="s">
        <v>53</v>
      </c>
      <c r="J18" s="21" t="s">
        <v>53</v>
      </c>
      <c r="K18" s="21" t="s">
        <v>53</v>
      </c>
      <c r="L18" s="21" t="s">
        <v>53</v>
      </c>
      <c r="M18" s="22" t="s">
        <v>54</v>
      </c>
      <c r="N18" s="22" t="s">
        <v>54</v>
      </c>
      <c r="O18" s="19" t="s">
        <v>55</v>
      </c>
      <c r="R18" s="74">
        <f t="shared" si="1"/>
        <v>4</v>
      </c>
      <c r="S18" s="74">
        <f t="shared" si="2"/>
        <v>8</v>
      </c>
      <c r="T18" s="74">
        <f t="shared" si="3"/>
        <v>0</v>
      </c>
      <c r="U18" s="74">
        <f t="shared" si="4"/>
        <v>0</v>
      </c>
      <c r="V18" s="74">
        <f t="shared" si="5"/>
        <v>0</v>
      </c>
      <c r="W18" s="74">
        <f t="shared" si="6"/>
        <v>0</v>
      </c>
      <c r="X18" s="74">
        <f t="shared" si="0"/>
        <v>8</v>
      </c>
    </row>
    <row r="19" spans="1:24" ht="20.100000000000001" customHeight="1" thickBot="1">
      <c r="A19" s="63">
        <v>14</v>
      </c>
      <c r="B19" s="61" t="str">
        <f>[1]دين!B23</f>
        <v xml:space="preserve">عمرزكريا عبد الكريم بدوي </v>
      </c>
      <c r="C19" s="22" t="s">
        <v>53</v>
      </c>
      <c r="D19" s="64" t="s">
        <v>54</v>
      </c>
      <c r="E19" s="64" t="s">
        <v>53</v>
      </c>
      <c r="F19" s="21" t="s">
        <v>53</v>
      </c>
      <c r="G19" s="64" t="s">
        <v>54</v>
      </c>
      <c r="H19" s="64" t="s">
        <v>53</v>
      </c>
      <c r="I19" s="21" t="s">
        <v>53</v>
      </c>
      <c r="J19" s="21" t="s">
        <v>53</v>
      </c>
      <c r="K19" s="21" t="s">
        <v>53</v>
      </c>
      <c r="L19" s="21" t="s">
        <v>53</v>
      </c>
      <c r="M19" s="22" t="s">
        <v>54</v>
      </c>
      <c r="N19" s="22" t="s">
        <v>54</v>
      </c>
      <c r="O19" s="19" t="s">
        <v>55</v>
      </c>
      <c r="R19" s="74">
        <f t="shared" si="1"/>
        <v>4</v>
      </c>
      <c r="S19" s="74">
        <f t="shared" si="2"/>
        <v>8</v>
      </c>
      <c r="T19" s="74">
        <f t="shared" si="3"/>
        <v>0</v>
      </c>
      <c r="U19" s="74">
        <f t="shared" si="4"/>
        <v>0</v>
      </c>
      <c r="V19" s="74">
        <f t="shared" si="5"/>
        <v>0</v>
      </c>
      <c r="W19" s="74">
        <f t="shared" si="6"/>
        <v>0</v>
      </c>
      <c r="X19" s="74">
        <f t="shared" si="0"/>
        <v>8</v>
      </c>
    </row>
    <row r="20" spans="1:24" ht="20.100000000000001" customHeight="1" thickBot="1">
      <c r="A20" s="63">
        <v>15</v>
      </c>
      <c r="B20" s="61" t="str">
        <f>[1]دين!B24</f>
        <v xml:space="preserve">فضل ابراهيم فضل شاهين </v>
      </c>
      <c r="C20" s="22" t="s">
        <v>58</v>
      </c>
      <c r="D20" s="64" t="s">
        <v>57</v>
      </c>
      <c r="E20" s="64" t="s">
        <v>57</v>
      </c>
      <c r="F20" s="21" t="s">
        <v>57</v>
      </c>
      <c r="G20" s="64" t="s">
        <v>57</v>
      </c>
      <c r="H20" s="64" t="s">
        <v>57</v>
      </c>
      <c r="I20" s="21" t="s">
        <v>57</v>
      </c>
      <c r="J20" s="21" t="s">
        <v>57</v>
      </c>
      <c r="K20" s="21" t="s">
        <v>57</v>
      </c>
      <c r="L20" s="21" t="s">
        <v>57</v>
      </c>
      <c r="M20" s="22" t="s">
        <v>57</v>
      </c>
      <c r="N20" s="22" t="s">
        <v>57</v>
      </c>
      <c r="O20" s="19" t="s">
        <v>63</v>
      </c>
      <c r="R20" s="74">
        <f t="shared" si="1"/>
        <v>0</v>
      </c>
      <c r="S20" s="74">
        <f t="shared" si="2"/>
        <v>0</v>
      </c>
      <c r="T20" s="74">
        <f t="shared" si="3"/>
        <v>11</v>
      </c>
      <c r="U20" s="74">
        <f t="shared" si="4"/>
        <v>0</v>
      </c>
      <c r="V20" s="74">
        <f t="shared" si="5"/>
        <v>1</v>
      </c>
      <c r="W20" s="74">
        <f t="shared" si="6"/>
        <v>0</v>
      </c>
      <c r="X20" s="74">
        <f t="shared" si="0"/>
        <v>11</v>
      </c>
    </row>
    <row r="21" spans="1:24" ht="20.100000000000001" customHeight="1" thickBot="1">
      <c r="A21" s="63">
        <v>16</v>
      </c>
      <c r="B21" s="61" t="str">
        <f>[1]دين!B25</f>
        <v>قاسم عثمان عبد الكريم بدوي</v>
      </c>
      <c r="C21" s="22" t="s">
        <v>57</v>
      </c>
      <c r="D21" s="64" t="s">
        <v>57</v>
      </c>
      <c r="E21" s="64" t="s">
        <v>57</v>
      </c>
      <c r="F21" s="21" t="s">
        <v>53</v>
      </c>
      <c r="G21" s="64" t="s">
        <v>57</v>
      </c>
      <c r="H21" s="64" t="s">
        <v>57</v>
      </c>
      <c r="I21" s="21" t="s">
        <v>53</v>
      </c>
      <c r="J21" s="21" t="s">
        <v>53</v>
      </c>
      <c r="K21" s="21" t="s">
        <v>53</v>
      </c>
      <c r="L21" s="21" t="s">
        <v>53</v>
      </c>
      <c r="M21" s="22" t="s">
        <v>53</v>
      </c>
      <c r="N21" s="22" t="s">
        <v>53</v>
      </c>
      <c r="O21" s="19" t="s">
        <v>63</v>
      </c>
      <c r="R21" s="74">
        <f t="shared" si="1"/>
        <v>0</v>
      </c>
      <c r="S21" s="74">
        <f t="shared" si="2"/>
        <v>7</v>
      </c>
      <c r="T21" s="74">
        <f t="shared" si="3"/>
        <v>5</v>
      </c>
      <c r="U21" s="74">
        <f t="shared" si="4"/>
        <v>0</v>
      </c>
      <c r="V21" s="74">
        <f t="shared" si="5"/>
        <v>0</v>
      </c>
      <c r="W21" s="74">
        <f t="shared" si="6"/>
        <v>0</v>
      </c>
      <c r="X21" s="74">
        <f t="shared" si="0"/>
        <v>7</v>
      </c>
    </row>
    <row r="22" spans="1:24" ht="20.100000000000001" customHeight="1" thickBot="1">
      <c r="A22" s="63">
        <v>17</v>
      </c>
      <c r="B22" s="61" t="str">
        <f>[1]دين!B26</f>
        <v xml:space="preserve">قتادة موسى محمود شيخ قاسم </v>
      </c>
      <c r="C22" s="22" t="s">
        <v>57</v>
      </c>
      <c r="D22" s="64" t="s">
        <v>53</v>
      </c>
      <c r="E22" s="64" t="s">
        <v>53</v>
      </c>
      <c r="F22" s="21" t="s">
        <v>53</v>
      </c>
      <c r="G22" s="64" t="s">
        <v>53</v>
      </c>
      <c r="H22" s="64" t="s">
        <v>53</v>
      </c>
      <c r="I22" s="21" t="s">
        <v>53</v>
      </c>
      <c r="J22" s="21" t="s">
        <v>53</v>
      </c>
      <c r="K22" s="21" t="s">
        <v>53</v>
      </c>
      <c r="L22" s="21" t="s">
        <v>53</v>
      </c>
      <c r="M22" s="22" t="s">
        <v>54</v>
      </c>
      <c r="N22" s="22" t="s">
        <v>54</v>
      </c>
      <c r="O22" s="19" t="s">
        <v>55</v>
      </c>
      <c r="R22" s="74">
        <f t="shared" si="1"/>
        <v>2</v>
      </c>
      <c r="S22" s="74">
        <f t="shared" si="2"/>
        <v>9</v>
      </c>
      <c r="T22" s="74">
        <f t="shared" si="3"/>
        <v>1</v>
      </c>
      <c r="U22" s="74">
        <f t="shared" si="4"/>
        <v>0</v>
      </c>
      <c r="V22" s="74">
        <f t="shared" si="5"/>
        <v>0</v>
      </c>
      <c r="W22" s="74">
        <f t="shared" si="6"/>
        <v>0</v>
      </c>
      <c r="X22" s="74">
        <f t="shared" si="0"/>
        <v>9</v>
      </c>
    </row>
    <row r="23" spans="1:24" ht="20.100000000000001" customHeight="1" thickBot="1">
      <c r="A23" s="63">
        <v>18</v>
      </c>
      <c r="B23" s="61" t="str">
        <f>[1]دين!B27</f>
        <v xml:space="preserve">كاظم جلال محمد بدوي </v>
      </c>
      <c r="C23" s="22" t="s">
        <v>57</v>
      </c>
      <c r="D23" s="64" t="s">
        <v>57</v>
      </c>
      <c r="E23" s="64" t="s">
        <v>57</v>
      </c>
      <c r="F23" s="21" t="s">
        <v>57</v>
      </c>
      <c r="G23" s="64" t="s">
        <v>57</v>
      </c>
      <c r="H23" s="64" t="s">
        <v>57</v>
      </c>
      <c r="I23" s="21" t="s">
        <v>57</v>
      </c>
      <c r="J23" s="21" t="s">
        <v>57</v>
      </c>
      <c r="K23" s="21" t="s">
        <v>57</v>
      </c>
      <c r="L23" s="21" t="s">
        <v>57</v>
      </c>
      <c r="M23" s="22" t="s">
        <v>53</v>
      </c>
      <c r="N23" s="22" t="s">
        <v>53</v>
      </c>
      <c r="O23" s="19" t="s">
        <v>63</v>
      </c>
      <c r="R23" s="74">
        <f t="shared" si="1"/>
        <v>0</v>
      </c>
      <c r="S23" s="74">
        <f t="shared" si="2"/>
        <v>2</v>
      </c>
      <c r="T23" s="74">
        <f t="shared" si="3"/>
        <v>10</v>
      </c>
      <c r="U23" s="74">
        <f t="shared" si="4"/>
        <v>0</v>
      </c>
      <c r="V23" s="74">
        <f t="shared" si="5"/>
        <v>0</v>
      </c>
      <c r="W23" s="74">
        <f t="shared" si="6"/>
        <v>0</v>
      </c>
      <c r="X23" s="74">
        <f t="shared" si="0"/>
        <v>10</v>
      </c>
    </row>
    <row r="24" spans="1:24" ht="20.100000000000001" customHeight="1" thickBot="1">
      <c r="A24" s="63">
        <v>19</v>
      </c>
      <c r="B24" s="61" t="str">
        <f>[1]دين!B28</f>
        <v xml:space="preserve">محمد بشير سعيد عوض </v>
      </c>
      <c r="C24" s="22" t="s">
        <v>57</v>
      </c>
      <c r="D24" s="64" t="s">
        <v>53</v>
      </c>
      <c r="E24" s="64" t="s">
        <v>53</v>
      </c>
      <c r="F24" s="21" t="s">
        <v>53</v>
      </c>
      <c r="G24" s="64" t="s">
        <v>53</v>
      </c>
      <c r="H24" s="64" t="s">
        <v>53</v>
      </c>
      <c r="I24" s="21" t="s">
        <v>53</v>
      </c>
      <c r="J24" s="21" t="s">
        <v>53</v>
      </c>
      <c r="K24" s="21" t="s">
        <v>53</v>
      </c>
      <c r="L24" s="21" t="s">
        <v>53</v>
      </c>
      <c r="M24" s="22" t="s">
        <v>54</v>
      </c>
      <c r="N24" s="22" t="s">
        <v>54</v>
      </c>
      <c r="O24" s="19" t="s">
        <v>55</v>
      </c>
      <c r="R24" s="74">
        <f t="shared" si="1"/>
        <v>2</v>
      </c>
      <c r="S24" s="74">
        <f t="shared" si="2"/>
        <v>9</v>
      </c>
      <c r="T24" s="74">
        <f t="shared" si="3"/>
        <v>1</v>
      </c>
      <c r="U24" s="74">
        <f t="shared" si="4"/>
        <v>0</v>
      </c>
      <c r="V24" s="74">
        <f t="shared" si="5"/>
        <v>0</v>
      </c>
      <c r="W24" s="74">
        <f t="shared" si="6"/>
        <v>0</v>
      </c>
      <c r="X24" s="74">
        <f t="shared" si="0"/>
        <v>9</v>
      </c>
    </row>
    <row r="25" spans="1:24" ht="20.100000000000001" customHeight="1" thickBot="1">
      <c r="A25" s="63">
        <v>20</v>
      </c>
      <c r="B25" s="61" t="str">
        <f>[1]دين!B29</f>
        <v xml:space="preserve">محمد جمال زياد علارية </v>
      </c>
      <c r="C25" s="22" t="s">
        <v>58</v>
      </c>
      <c r="D25" s="64" t="s">
        <v>57</v>
      </c>
      <c r="E25" s="64" t="s">
        <v>57</v>
      </c>
      <c r="F25" s="21" t="s">
        <v>57</v>
      </c>
      <c r="G25" s="64" t="s">
        <v>57</v>
      </c>
      <c r="H25" s="64" t="s">
        <v>57</v>
      </c>
      <c r="I25" s="21" t="s">
        <v>57</v>
      </c>
      <c r="J25" s="21" t="s">
        <v>57</v>
      </c>
      <c r="K25" s="21" t="s">
        <v>57</v>
      </c>
      <c r="L25" s="21" t="s">
        <v>57</v>
      </c>
      <c r="M25" s="22" t="s">
        <v>53</v>
      </c>
      <c r="N25" s="22" t="s">
        <v>53</v>
      </c>
      <c r="O25" s="19" t="s">
        <v>63</v>
      </c>
      <c r="R25" s="74">
        <f t="shared" si="1"/>
        <v>0</v>
      </c>
      <c r="S25" s="74">
        <f t="shared" si="2"/>
        <v>2</v>
      </c>
      <c r="T25" s="74">
        <f t="shared" si="3"/>
        <v>9</v>
      </c>
      <c r="U25" s="74">
        <f t="shared" si="4"/>
        <v>0</v>
      </c>
      <c r="V25" s="74">
        <f t="shared" si="5"/>
        <v>1</v>
      </c>
      <c r="W25" s="74">
        <f t="shared" si="6"/>
        <v>0</v>
      </c>
      <c r="X25" s="74">
        <f t="shared" si="0"/>
        <v>9</v>
      </c>
    </row>
    <row r="26" spans="1:24" ht="20.100000000000001" customHeight="1" thickBot="1">
      <c r="A26" s="63">
        <v>21</v>
      </c>
      <c r="B26" s="61" t="str">
        <f>[1]دين!B30</f>
        <v xml:space="preserve">محمد عنان موسى زايط </v>
      </c>
      <c r="C26" s="22" t="s">
        <v>57</v>
      </c>
      <c r="D26" s="64" t="s">
        <v>53</v>
      </c>
      <c r="E26" s="64" t="s">
        <v>53</v>
      </c>
      <c r="F26" s="21" t="s">
        <v>53</v>
      </c>
      <c r="G26" s="64" t="s">
        <v>53</v>
      </c>
      <c r="H26" s="64" t="s">
        <v>53</v>
      </c>
      <c r="I26" s="21" t="s">
        <v>53</v>
      </c>
      <c r="J26" s="21" t="s">
        <v>53</v>
      </c>
      <c r="K26" s="21" t="s">
        <v>53</v>
      </c>
      <c r="L26" s="21" t="s">
        <v>53</v>
      </c>
      <c r="M26" s="22" t="s">
        <v>54</v>
      </c>
      <c r="N26" s="22" t="s">
        <v>54</v>
      </c>
      <c r="O26" s="19" t="s">
        <v>55</v>
      </c>
      <c r="R26" s="74">
        <f t="shared" si="1"/>
        <v>2</v>
      </c>
      <c r="S26" s="74">
        <f t="shared" si="2"/>
        <v>9</v>
      </c>
      <c r="T26" s="74">
        <f t="shared" si="3"/>
        <v>1</v>
      </c>
      <c r="U26" s="74">
        <f t="shared" si="4"/>
        <v>0</v>
      </c>
      <c r="V26" s="74">
        <f t="shared" si="5"/>
        <v>0</v>
      </c>
      <c r="W26" s="74">
        <f t="shared" si="6"/>
        <v>0</v>
      </c>
      <c r="X26" s="74">
        <f t="shared" si="0"/>
        <v>9</v>
      </c>
    </row>
    <row r="27" spans="1:24" ht="20.100000000000001" customHeight="1" thickBot="1">
      <c r="A27" s="63">
        <v>22</v>
      </c>
      <c r="B27" s="61" t="str">
        <f>[1]دين!B31</f>
        <v xml:space="preserve">محمد نزار غازي علارية </v>
      </c>
      <c r="C27" s="22" t="s">
        <v>53</v>
      </c>
      <c r="D27" s="64" t="s">
        <v>54</v>
      </c>
      <c r="E27" s="64" t="s">
        <v>53</v>
      </c>
      <c r="F27" s="21" t="s">
        <v>53</v>
      </c>
      <c r="G27" s="64" t="s">
        <v>54</v>
      </c>
      <c r="H27" s="64" t="s">
        <v>53</v>
      </c>
      <c r="I27" s="21" t="s">
        <v>53</v>
      </c>
      <c r="J27" s="21" t="s">
        <v>53</v>
      </c>
      <c r="K27" s="21" t="s">
        <v>53</v>
      </c>
      <c r="L27" s="21" t="s">
        <v>53</v>
      </c>
      <c r="M27" s="22" t="s">
        <v>54</v>
      </c>
      <c r="N27" s="22" t="s">
        <v>54</v>
      </c>
      <c r="O27" s="19" t="s">
        <v>55</v>
      </c>
      <c r="R27" s="74">
        <f t="shared" si="1"/>
        <v>4</v>
      </c>
      <c r="S27" s="74">
        <f t="shared" si="2"/>
        <v>8</v>
      </c>
      <c r="T27" s="74">
        <f t="shared" si="3"/>
        <v>0</v>
      </c>
      <c r="U27" s="74">
        <f t="shared" si="4"/>
        <v>0</v>
      </c>
      <c r="V27" s="74">
        <f t="shared" si="5"/>
        <v>0</v>
      </c>
      <c r="W27" s="74">
        <f t="shared" si="6"/>
        <v>0</v>
      </c>
      <c r="X27" s="74">
        <f t="shared" si="0"/>
        <v>8</v>
      </c>
    </row>
    <row r="28" spans="1:24" ht="20.100000000000001" customHeight="1" thickBot="1">
      <c r="A28" s="63">
        <v>23</v>
      </c>
      <c r="B28" s="61" t="str">
        <f>[1]دين!B32</f>
        <v xml:space="preserve">محمد هيثم خضر عبد الله </v>
      </c>
      <c r="C28" s="22" t="s">
        <v>57</v>
      </c>
      <c r="D28" s="64" t="s">
        <v>53</v>
      </c>
      <c r="E28" s="64" t="s">
        <v>57</v>
      </c>
      <c r="F28" s="21" t="s">
        <v>53</v>
      </c>
      <c r="G28" s="64" t="s">
        <v>53</v>
      </c>
      <c r="H28" s="64" t="s">
        <v>57</v>
      </c>
      <c r="I28" s="21" t="s">
        <v>53</v>
      </c>
      <c r="J28" s="21" t="s">
        <v>53</v>
      </c>
      <c r="K28" s="21" t="s">
        <v>53</v>
      </c>
      <c r="L28" s="21" t="s">
        <v>53</v>
      </c>
      <c r="M28" s="22" t="s">
        <v>54</v>
      </c>
      <c r="N28" s="22" t="s">
        <v>54</v>
      </c>
      <c r="O28" s="19" t="s">
        <v>55</v>
      </c>
      <c r="R28" s="74">
        <f t="shared" si="1"/>
        <v>2</v>
      </c>
      <c r="S28" s="74">
        <f t="shared" si="2"/>
        <v>7</v>
      </c>
      <c r="T28" s="74">
        <f t="shared" si="3"/>
        <v>3</v>
      </c>
      <c r="U28" s="74">
        <f t="shared" si="4"/>
        <v>0</v>
      </c>
      <c r="V28" s="74">
        <f t="shared" si="5"/>
        <v>0</v>
      </c>
      <c r="W28" s="74">
        <f t="shared" si="6"/>
        <v>0</v>
      </c>
      <c r="X28" s="74">
        <f t="shared" si="0"/>
        <v>7</v>
      </c>
    </row>
    <row r="29" spans="1:24" ht="20.100000000000001" customHeight="1" thickBot="1">
      <c r="A29" s="63">
        <v>24</v>
      </c>
      <c r="B29" s="61" t="str">
        <f>[1]دين!B33</f>
        <v xml:space="preserve">محمود هاني احمد الاعرج </v>
      </c>
      <c r="C29" s="22" t="s">
        <v>58</v>
      </c>
      <c r="D29" s="64" t="s">
        <v>57</v>
      </c>
      <c r="E29" s="64" t="s">
        <v>58</v>
      </c>
      <c r="F29" s="21" t="s">
        <v>57</v>
      </c>
      <c r="G29" s="64" t="s">
        <v>57</v>
      </c>
      <c r="H29" s="64" t="s">
        <v>58</v>
      </c>
      <c r="I29" s="21" t="s">
        <v>57</v>
      </c>
      <c r="J29" s="21" t="s">
        <v>57</v>
      </c>
      <c r="K29" s="21" t="s">
        <v>57</v>
      </c>
      <c r="L29" s="21" t="s">
        <v>57</v>
      </c>
      <c r="M29" s="22" t="s">
        <v>57</v>
      </c>
      <c r="N29" s="22" t="s">
        <v>57</v>
      </c>
      <c r="O29" s="19" t="s">
        <v>63</v>
      </c>
      <c r="R29" s="74">
        <f t="shared" si="1"/>
        <v>0</v>
      </c>
      <c r="S29" s="74">
        <f t="shared" si="2"/>
        <v>0</v>
      </c>
      <c r="T29" s="74">
        <f t="shared" si="3"/>
        <v>9</v>
      </c>
      <c r="U29" s="74">
        <f t="shared" si="4"/>
        <v>0</v>
      </c>
      <c r="V29" s="74">
        <f t="shared" si="5"/>
        <v>3</v>
      </c>
      <c r="W29" s="74">
        <f t="shared" si="6"/>
        <v>0</v>
      </c>
      <c r="X29" s="74">
        <f t="shared" si="0"/>
        <v>9</v>
      </c>
    </row>
    <row r="30" spans="1:24" ht="20.100000000000001" customHeight="1" thickBot="1">
      <c r="A30" s="63">
        <v>25</v>
      </c>
      <c r="B30" s="61" t="str">
        <f>[1]دين!B34</f>
        <v>مصعب محمد عطا لله ابو معمر</v>
      </c>
      <c r="C30" s="22" t="s">
        <v>58</v>
      </c>
      <c r="D30" s="64" t="s">
        <v>57</v>
      </c>
      <c r="E30" s="64" t="s">
        <v>58</v>
      </c>
      <c r="F30" s="21" t="s">
        <v>57</v>
      </c>
      <c r="G30" s="64" t="s">
        <v>57</v>
      </c>
      <c r="H30" s="64" t="s">
        <v>58</v>
      </c>
      <c r="I30" s="21" t="s">
        <v>57</v>
      </c>
      <c r="J30" s="21" t="s">
        <v>57</v>
      </c>
      <c r="K30" s="21" t="s">
        <v>57</v>
      </c>
      <c r="L30" s="21" t="s">
        <v>57</v>
      </c>
      <c r="M30" s="22" t="s">
        <v>57</v>
      </c>
      <c r="N30" s="22" t="s">
        <v>57</v>
      </c>
      <c r="O30" s="19" t="s">
        <v>63</v>
      </c>
      <c r="R30" s="74">
        <f t="shared" si="1"/>
        <v>0</v>
      </c>
      <c r="S30" s="74">
        <f t="shared" si="2"/>
        <v>0</v>
      </c>
      <c r="T30" s="74">
        <f t="shared" si="3"/>
        <v>9</v>
      </c>
      <c r="U30" s="74">
        <f t="shared" si="4"/>
        <v>0</v>
      </c>
      <c r="V30" s="74">
        <f t="shared" si="5"/>
        <v>3</v>
      </c>
      <c r="W30" s="74">
        <f t="shared" si="6"/>
        <v>0</v>
      </c>
      <c r="X30" s="74">
        <f t="shared" si="0"/>
        <v>9</v>
      </c>
    </row>
    <row r="31" spans="1:24" ht="20.100000000000001" customHeight="1" thickBot="1">
      <c r="A31" s="63">
        <v>26</v>
      </c>
      <c r="B31" s="61" t="str">
        <f>[1]دين!B35</f>
        <v>معتز سائد محمد زايط</v>
      </c>
      <c r="C31" s="22" t="s">
        <v>58</v>
      </c>
      <c r="D31" s="64" t="s">
        <v>57</v>
      </c>
      <c r="E31" s="64" t="s">
        <v>58</v>
      </c>
      <c r="F31" s="21" t="s">
        <v>57</v>
      </c>
      <c r="G31" s="64" t="s">
        <v>57</v>
      </c>
      <c r="H31" s="64" t="s">
        <v>58</v>
      </c>
      <c r="I31" s="21" t="s">
        <v>57</v>
      </c>
      <c r="J31" s="21" t="s">
        <v>57</v>
      </c>
      <c r="K31" s="21" t="s">
        <v>57</v>
      </c>
      <c r="L31" s="21" t="s">
        <v>57</v>
      </c>
      <c r="M31" s="22" t="s">
        <v>53</v>
      </c>
      <c r="N31" s="22" t="s">
        <v>53</v>
      </c>
      <c r="O31" s="19" t="s">
        <v>63</v>
      </c>
      <c r="R31" s="74">
        <f t="shared" si="1"/>
        <v>0</v>
      </c>
      <c r="S31" s="74">
        <f t="shared" si="2"/>
        <v>2</v>
      </c>
      <c r="T31" s="74">
        <f t="shared" si="3"/>
        <v>7</v>
      </c>
      <c r="U31" s="74">
        <f t="shared" si="4"/>
        <v>0</v>
      </c>
      <c r="V31" s="74">
        <f t="shared" si="5"/>
        <v>3</v>
      </c>
      <c r="W31" s="74">
        <f t="shared" si="6"/>
        <v>0</v>
      </c>
      <c r="X31" s="74">
        <f t="shared" si="0"/>
        <v>7</v>
      </c>
    </row>
    <row r="32" spans="1:24" ht="20.100000000000001" customHeight="1" thickBot="1">
      <c r="A32" s="63">
        <v>27</v>
      </c>
      <c r="B32" s="61" t="str">
        <f>[1]دين!B36</f>
        <v xml:space="preserve">نمر شادي وجيه ملحم عيسى </v>
      </c>
      <c r="C32" s="22" t="s">
        <v>58</v>
      </c>
      <c r="D32" s="64" t="s">
        <v>57</v>
      </c>
      <c r="E32" s="64" t="s">
        <v>58</v>
      </c>
      <c r="F32" s="21" t="s">
        <v>57</v>
      </c>
      <c r="G32" s="64" t="s">
        <v>57</v>
      </c>
      <c r="H32" s="64" t="s">
        <v>58</v>
      </c>
      <c r="I32" s="21" t="s">
        <v>57</v>
      </c>
      <c r="J32" s="21" t="s">
        <v>57</v>
      </c>
      <c r="K32" s="21" t="s">
        <v>57</v>
      </c>
      <c r="L32" s="21" t="s">
        <v>57</v>
      </c>
      <c r="M32" s="22" t="s">
        <v>53</v>
      </c>
      <c r="N32" s="22" t="s">
        <v>53</v>
      </c>
      <c r="O32" s="19" t="s">
        <v>63</v>
      </c>
      <c r="R32" s="74">
        <f t="shared" si="1"/>
        <v>0</v>
      </c>
      <c r="S32" s="74">
        <f t="shared" si="2"/>
        <v>2</v>
      </c>
      <c r="T32" s="74">
        <f t="shared" si="3"/>
        <v>7</v>
      </c>
      <c r="U32" s="74">
        <f t="shared" si="4"/>
        <v>0</v>
      </c>
      <c r="V32" s="74">
        <f t="shared" si="5"/>
        <v>3</v>
      </c>
      <c r="W32" s="74">
        <f t="shared" si="6"/>
        <v>0</v>
      </c>
      <c r="X32" s="74">
        <f t="shared" si="0"/>
        <v>7</v>
      </c>
    </row>
    <row r="33" spans="1:25" ht="20.100000000000001" customHeight="1" thickBot="1">
      <c r="A33" s="63">
        <v>28</v>
      </c>
      <c r="B33" s="61" t="str">
        <f>[1]دين!B37</f>
        <v xml:space="preserve">يامن عمار محمد زايط </v>
      </c>
      <c r="C33" s="22" t="s">
        <v>57</v>
      </c>
      <c r="D33" s="64" t="s">
        <v>53</v>
      </c>
      <c r="E33" s="64" t="s">
        <v>57</v>
      </c>
      <c r="F33" s="21" t="s">
        <v>53</v>
      </c>
      <c r="G33" s="64" t="s">
        <v>53</v>
      </c>
      <c r="H33" s="64" t="s">
        <v>57</v>
      </c>
      <c r="I33" s="21" t="s">
        <v>53</v>
      </c>
      <c r="J33" s="21" t="s">
        <v>53</v>
      </c>
      <c r="K33" s="21" t="s">
        <v>53</v>
      </c>
      <c r="L33" s="21" t="s">
        <v>53</v>
      </c>
      <c r="M33" s="22" t="s">
        <v>54</v>
      </c>
      <c r="N33" s="22" t="s">
        <v>54</v>
      </c>
      <c r="O33" s="19" t="s">
        <v>55</v>
      </c>
      <c r="R33" s="74">
        <f t="shared" si="1"/>
        <v>2</v>
      </c>
      <c r="S33" s="74">
        <f t="shared" si="2"/>
        <v>7</v>
      </c>
      <c r="T33" s="74">
        <f t="shared" si="3"/>
        <v>3</v>
      </c>
      <c r="U33" s="74">
        <f t="shared" si="4"/>
        <v>0</v>
      </c>
      <c r="V33" s="74">
        <f t="shared" si="5"/>
        <v>0</v>
      </c>
      <c r="W33" s="74">
        <f t="shared" si="6"/>
        <v>0</v>
      </c>
      <c r="X33" s="74">
        <f t="shared" si="0"/>
        <v>7</v>
      </c>
    </row>
    <row r="34" spans="1:25" ht="20.100000000000001" customHeight="1" thickBot="1">
      <c r="A34" s="63">
        <v>29</v>
      </c>
      <c r="B34" s="61" t="str">
        <f>[1]دين!B38</f>
        <v xml:space="preserve">يزن توفيق يوسف قلق </v>
      </c>
      <c r="C34" s="22" t="s">
        <v>57</v>
      </c>
      <c r="D34" s="64" t="s">
        <v>57</v>
      </c>
      <c r="E34" s="64" t="s">
        <v>57</v>
      </c>
      <c r="F34" s="21" t="s">
        <v>57</v>
      </c>
      <c r="G34" s="64" t="s">
        <v>57</v>
      </c>
      <c r="H34" s="64" t="s">
        <v>57</v>
      </c>
      <c r="I34" s="21" t="s">
        <v>57</v>
      </c>
      <c r="J34" s="21" t="s">
        <v>57</v>
      </c>
      <c r="K34" s="21" t="s">
        <v>57</v>
      </c>
      <c r="L34" s="21" t="s">
        <v>57</v>
      </c>
      <c r="M34" s="22" t="s">
        <v>53</v>
      </c>
      <c r="N34" s="22" t="s">
        <v>53</v>
      </c>
      <c r="O34" s="19" t="s">
        <v>63</v>
      </c>
      <c r="R34" s="74">
        <f t="shared" si="1"/>
        <v>0</v>
      </c>
      <c r="S34" s="74">
        <f t="shared" si="2"/>
        <v>2</v>
      </c>
      <c r="T34" s="74">
        <f t="shared" si="3"/>
        <v>10</v>
      </c>
      <c r="U34" s="74">
        <f t="shared" si="4"/>
        <v>0</v>
      </c>
      <c r="V34" s="74">
        <f t="shared" si="5"/>
        <v>0</v>
      </c>
      <c r="W34" s="74">
        <f t="shared" si="6"/>
        <v>0</v>
      </c>
      <c r="X34" s="74">
        <f t="shared" si="0"/>
        <v>10</v>
      </c>
    </row>
    <row r="35" spans="1:25" ht="20.100000000000001" customHeight="1" thickBot="1">
      <c r="A35" s="63">
        <v>30</v>
      </c>
      <c r="B35" s="61" t="str">
        <f>[1]دين!B39</f>
        <v xml:space="preserve">يزيد باسل ابراهيم زايط </v>
      </c>
      <c r="C35" s="22" t="s">
        <v>58</v>
      </c>
      <c r="D35" s="64" t="s">
        <v>57</v>
      </c>
      <c r="E35" s="64" t="s">
        <v>58</v>
      </c>
      <c r="F35" s="21" t="s">
        <v>57</v>
      </c>
      <c r="G35" s="64" t="s">
        <v>57</v>
      </c>
      <c r="H35" s="64" t="s">
        <v>58</v>
      </c>
      <c r="I35" s="21" t="s">
        <v>57</v>
      </c>
      <c r="J35" s="21" t="s">
        <v>57</v>
      </c>
      <c r="K35" s="21" t="s">
        <v>57</v>
      </c>
      <c r="L35" s="21" t="s">
        <v>57</v>
      </c>
      <c r="M35" s="22" t="s">
        <v>53</v>
      </c>
      <c r="N35" s="22" t="s">
        <v>53</v>
      </c>
      <c r="O35" s="19" t="s">
        <v>63</v>
      </c>
      <c r="R35" s="74">
        <f t="shared" si="1"/>
        <v>0</v>
      </c>
      <c r="S35" s="74">
        <f t="shared" si="2"/>
        <v>2</v>
      </c>
      <c r="T35" s="74">
        <f t="shared" si="3"/>
        <v>7</v>
      </c>
      <c r="U35" s="74">
        <f t="shared" si="4"/>
        <v>0</v>
      </c>
      <c r="V35" s="74">
        <f t="shared" si="5"/>
        <v>3</v>
      </c>
      <c r="W35" s="74">
        <f t="shared" si="6"/>
        <v>0</v>
      </c>
      <c r="X35" s="74">
        <f t="shared" si="0"/>
        <v>7</v>
      </c>
    </row>
    <row r="36" spans="1:25" ht="20.100000000000001" customHeight="1" thickBot="1">
      <c r="A36" s="63">
        <v>31</v>
      </c>
      <c r="B36" s="61" t="str">
        <f>[1]دين!B40</f>
        <v xml:space="preserve">يعقوب عفيف عطا الله ابو معمر </v>
      </c>
      <c r="C36" s="22" t="s">
        <v>58</v>
      </c>
      <c r="D36" s="64" t="s">
        <v>58</v>
      </c>
      <c r="E36" s="64" t="s">
        <v>58</v>
      </c>
      <c r="F36" s="21" t="s">
        <v>57</v>
      </c>
      <c r="G36" s="64" t="s">
        <v>58</v>
      </c>
      <c r="H36" s="64" t="s">
        <v>58</v>
      </c>
      <c r="I36" s="21" t="s">
        <v>57</v>
      </c>
      <c r="J36" s="21" t="s">
        <v>57</v>
      </c>
      <c r="K36" s="21" t="s">
        <v>57</v>
      </c>
      <c r="L36" s="21" t="s">
        <v>57</v>
      </c>
      <c r="M36" s="22" t="s">
        <v>57</v>
      </c>
      <c r="N36" s="22" t="s">
        <v>57</v>
      </c>
      <c r="O36" s="19" t="s">
        <v>60</v>
      </c>
      <c r="R36" s="74">
        <f t="shared" si="1"/>
        <v>0</v>
      </c>
      <c r="S36" s="74">
        <f t="shared" si="2"/>
        <v>0</v>
      </c>
      <c r="T36" s="74">
        <f t="shared" si="3"/>
        <v>7</v>
      </c>
      <c r="U36" s="74">
        <f t="shared" si="4"/>
        <v>0</v>
      </c>
      <c r="V36" s="74">
        <f t="shared" si="5"/>
        <v>5</v>
      </c>
      <c r="W36" s="74">
        <f t="shared" si="6"/>
        <v>0</v>
      </c>
      <c r="X36" s="74">
        <f t="shared" si="0"/>
        <v>7</v>
      </c>
    </row>
    <row r="37" spans="1:25" ht="20.100000000000001" customHeight="1" thickBot="1">
      <c r="A37" s="65">
        <v>32</v>
      </c>
      <c r="B37" s="66"/>
      <c r="C37" s="25"/>
      <c r="D37" s="26"/>
      <c r="E37" s="26"/>
      <c r="F37" s="27"/>
      <c r="G37" s="25"/>
      <c r="H37" s="26"/>
      <c r="I37" s="26"/>
      <c r="J37" s="27"/>
      <c r="K37" s="26"/>
      <c r="L37" s="27"/>
      <c r="M37" s="26"/>
      <c r="N37" s="27"/>
      <c r="O37" s="19"/>
      <c r="R37" s="74"/>
      <c r="S37" s="74"/>
      <c r="T37" s="74"/>
      <c r="U37" s="74"/>
      <c r="V37" s="74"/>
      <c r="W37" s="74"/>
      <c r="X37" s="74"/>
    </row>
    <row r="38" spans="1:25" ht="15" thickTop="1">
      <c r="A38" s="67" t="s">
        <v>64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R38" s="74"/>
      <c r="S38" s="74"/>
      <c r="T38" s="74"/>
      <c r="U38" s="74"/>
      <c r="V38" s="74"/>
      <c r="W38" s="74"/>
      <c r="X38" s="74"/>
      <c r="Y38" t="b">
        <f>(IF(AND(H36&gt;=90,H36&lt;=100),"أ",IF(AND(H36&gt;=80,H36&lt;=89),"ب",IF(AND(H36&gt;=70,H36&lt;=79),"ج",IF(AND(H36&gt;=60,H36&lt;=69),"د",IF(AND(H36&gt;=50,H36&lt;=59),"ت",IF(H36&lt;=49,"و")))))))</f>
        <v>0</v>
      </c>
    </row>
    <row r="39" spans="1:25" ht="18.75" customHeight="1">
      <c r="D39" s="68" t="s">
        <v>65</v>
      </c>
      <c r="E39" s="68"/>
      <c r="F39" s="68"/>
      <c r="G39" s="68"/>
      <c r="H39" s="68"/>
      <c r="I39" s="68"/>
      <c r="J39" s="68"/>
      <c r="K39" s="68"/>
      <c r="L39" s="68"/>
      <c r="M39" s="68"/>
    </row>
  </sheetData>
  <mergeCells count="8">
    <mergeCell ref="A38:O38"/>
    <mergeCell ref="D39:M39"/>
    <mergeCell ref="A4:A5"/>
    <mergeCell ref="B4:B5"/>
    <mergeCell ref="C4:F4"/>
    <mergeCell ref="G4:J4"/>
    <mergeCell ref="K4:N4"/>
    <mergeCell ref="O4:O5"/>
  </mergeCells>
  <pageMargins left="0.45" right="0.54" top="0.38" bottom="0.42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8" t="s">
        <v>53</v>
      </c>
      <c r="D6" s="62" t="s">
        <v>54</v>
      </c>
      <c r="E6" s="62" t="s">
        <v>53</v>
      </c>
      <c r="F6" s="17" t="s">
        <v>53</v>
      </c>
      <c r="G6" s="19" t="s">
        <v>55</v>
      </c>
    </row>
    <row r="7" spans="1:7" ht="18.75" thickBot="1">
      <c r="A7" s="20">
        <v>2</v>
      </c>
      <c r="B7" s="16" t="s">
        <v>9</v>
      </c>
      <c r="C7" s="22" t="s">
        <v>54</v>
      </c>
      <c r="D7" s="22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2" t="s">
        <v>54</v>
      </c>
      <c r="D8" s="22" t="s">
        <v>54</v>
      </c>
      <c r="E8" s="22" t="s">
        <v>53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2" t="s">
        <v>54</v>
      </c>
      <c r="D9" s="22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2" t="s">
        <v>57</v>
      </c>
      <c r="D10" s="64" t="s">
        <v>58</v>
      </c>
      <c r="E10" s="64" t="s">
        <v>58</v>
      </c>
      <c r="F10" s="21" t="s">
        <v>59</v>
      </c>
      <c r="G10" s="19" t="s">
        <v>60</v>
      </c>
    </row>
    <row r="11" spans="1:7" ht="18.75" thickBot="1">
      <c r="A11" s="20">
        <v>6</v>
      </c>
      <c r="B11" s="16" t="s">
        <v>13</v>
      </c>
      <c r="C11" s="22" t="s">
        <v>58</v>
      </c>
      <c r="D11" s="64" t="s">
        <v>58</v>
      </c>
      <c r="E11" s="64" t="s">
        <v>58</v>
      </c>
      <c r="F11" s="21" t="s">
        <v>59</v>
      </c>
      <c r="G11" s="19" t="s">
        <v>60</v>
      </c>
    </row>
    <row r="12" spans="1:7" ht="18.75" thickBot="1">
      <c r="A12" s="20">
        <v>7</v>
      </c>
      <c r="B12" s="16" t="s">
        <v>14</v>
      </c>
      <c r="C12" s="22" t="s">
        <v>57</v>
      </c>
      <c r="D12" s="64" t="s">
        <v>57</v>
      </c>
      <c r="E12" s="64" t="s">
        <v>57</v>
      </c>
      <c r="F12" s="21" t="s">
        <v>53</v>
      </c>
      <c r="G12" s="19" t="s">
        <v>61</v>
      </c>
    </row>
    <row r="13" spans="1:7" ht="18.75" thickBot="1">
      <c r="A13" s="20">
        <v>8</v>
      </c>
      <c r="B13" s="16" t="s">
        <v>15</v>
      </c>
      <c r="C13" s="22" t="s">
        <v>57</v>
      </c>
      <c r="D13" s="64" t="s">
        <v>57</v>
      </c>
      <c r="E13" s="64" t="s">
        <v>58</v>
      </c>
      <c r="F13" s="21" t="s">
        <v>62</v>
      </c>
      <c r="G13" s="19" t="s">
        <v>61</v>
      </c>
    </row>
    <row r="14" spans="1:7" ht="18.75" thickBot="1">
      <c r="A14" s="20">
        <v>9</v>
      </c>
      <c r="B14" s="16" t="s">
        <v>16</v>
      </c>
      <c r="C14" s="22" t="s">
        <v>58</v>
      </c>
      <c r="D14" s="64" t="s">
        <v>58</v>
      </c>
      <c r="E14" s="64" t="s">
        <v>57</v>
      </c>
      <c r="F14" s="21" t="s">
        <v>57</v>
      </c>
      <c r="G14" s="19" t="s">
        <v>61</v>
      </c>
    </row>
    <row r="15" spans="1:7" ht="18.75" thickBot="1">
      <c r="A15" s="20">
        <v>10</v>
      </c>
      <c r="B15" s="16" t="s">
        <v>17</v>
      </c>
      <c r="C15" s="22" t="s">
        <v>57</v>
      </c>
      <c r="D15" s="64" t="s">
        <v>53</v>
      </c>
      <c r="E15" s="64" t="s">
        <v>53</v>
      </c>
      <c r="F15" s="21" t="s">
        <v>53</v>
      </c>
      <c r="G15" s="19" t="s">
        <v>55</v>
      </c>
    </row>
    <row r="16" spans="1:7" ht="18.75" thickBot="1">
      <c r="A16" s="20">
        <v>11</v>
      </c>
      <c r="B16" s="16" t="s">
        <v>18</v>
      </c>
      <c r="C16" s="22" t="s">
        <v>53</v>
      </c>
      <c r="D16" s="64" t="s">
        <v>57</v>
      </c>
      <c r="E16" s="64" t="s">
        <v>57</v>
      </c>
      <c r="F16" s="21" t="s">
        <v>57</v>
      </c>
      <c r="G16" s="19" t="s">
        <v>61</v>
      </c>
    </row>
    <row r="17" spans="1:7" ht="18.75" thickBot="1">
      <c r="A17" s="20">
        <v>12</v>
      </c>
      <c r="B17" s="16" t="s">
        <v>19</v>
      </c>
      <c r="C17" s="22" t="s">
        <v>57</v>
      </c>
      <c r="D17" s="64" t="s">
        <v>57</v>
      </c>
      <c r="E17" s="64" t="s">
        <v>57</v>
      </c>
      <c r="F17" s="21" t="s">
        <v>57</v>
      </c>
      <c r="G17" s="19" t="s">
        <v>61</v>
      </c>
    </row>
    <row r="18" spans="1:7" ht="18.75" thickBot="1">
      <c r="A18" s="20">
        <v>13</v>
      </c>
      <c r="B18" s="16" t="s">
        <v>20</v>
      </c>
      <c r="C18" s="22" t="s">
        <v>53</v>
      </c>
      <c r="D18" s="64" t="s">
        <v>54</v>
      </c>
      <c r="E18" s="64" t="s">
        <v>53</v>
      </c>
      <c r="F18" s="21" t="s">
        <v>53</v>
      </c>
      <c r="G18" s="19" t="s">
        <v>55</v>
      </c>
    </row>
    <row r="19" spans="1:7" ht="18.75" thickBot="1">
      <c r="A19" s="20">
        <v>14</v>
      </c>
      <c r="B19" s="16" t="s">
        <v>21</v>
      </c>
      <c r="C19" s="22" t="s">
        <v>53</v>
      </c>
      <c r="D19" s="64" t="s">
        <v>54</v>
      </c>
      <c r="E19" s="64" t="s">
        <v>53</v>
      </c>
      <c r="F19" s="21" t="s">
        <v>53</v>
      </c>
      <c r="G19" s="19" t="s">
        <v>55</v>
      </c>
    </row>
    <row r="20" spans="1:7" ht="18.75" thickBot="1">
      <c r="A20" s="20">
        <v>15</v>
      </c>
      <c r="B20" s="16" t="s">
        <v>22</v>
      </c>
      <c r="C20" s="22" t="s">
        <v>58</v>
      </c>
      <c r="D20" s="64" t="s">
        <v>57</v>
      </c>
      <c r="E20" s="64" t="s">
        <v>57</v>
      </c>
      <c r="F20" s="21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2" t="s">
        <v>57</v>
      </c>
      <c r="D21" s="64" t="s">
        <v>57</v>
      </c>
      <c r="E21" s="64" t="s">
        <v>57</v>
      </c>
      <c r="F21" s="21" t="s">
        <v>53</v>
      </c>
      <c r="G21" s="19" t="s">
        <v>61</v>
      </c>
    </row>
    <row r="22" spans="1:7" ht="18.75" thickBot="1">
      <c r="A22" s="20">
        <v>17</v>
      </c>
      <c r="B22" s="16" t="s">
        <v>24</v>
      </c>
      <c r="C22" s="22" t="s">
        <v>53</v>
      </c>
      <c r="D22" s="64" t="s">
        <v>53</v>
      </c>
      <c r="E22" s="64" t="s">
        <v>53</v>
      </c>
      <c r="F22" s="21" t="s">
        <v>53</v>
      </c>
      <c r="G22" s="19" t="s">
        <v>55</v>
      </c>
    </row>
    <row r="23" spans="1:7" ht="18.75" thickBot="1">
      <c r="A23" s="20">
        <v>18</v>
      </c>
      <c r="B23" s="16" t="s">
        <v>25</v>
      </c>
      <c r="C23" s="22" t="s">
        <v>57</v>
      </c>
      <c r="D23" s="64" t="s">
        <v>57</v>
      </c>
      <c r="E23" s="64" t="s">
        <v>57</v>
      </c>
      <c r="F23" s="21" t="s">
        <v>57</v>
      </c>
      <c r="G23" s="19" t="s">
        <v>61</v>
      </c>
    </row>
    <row r="24" spans="1:7" ht="18.75" thickBot="1">
      <c r="A24" s="20">
        <v>19</v>
      </c>
      <c r="B24" s="16" t="s">
        <v>26</v>
      </c>
      <c r="C24" s="22" t="s">
        <v>57</v>
      </c>
      <c r="D24" s="64" t="s">
        <v>53</v>
      </c>
      <c r="E24" s="64" t="s">
        <v>53</v>
      </c>
      <c r="F24" s="21" t="s">
        <v>53</v>
      </c>
      <c r="G24" s="19" t="s">
        <v>55</v>
      </c>
    </row>
    <row r="25" spans="1:7" ht="18.75" thickBot="1">
      <c r="A25" s="20">
        <v>20</v>
      </c>
      <c r="B25" s="16" t="s">
        <v>27</v>
      </c>
      <c r="C25" s="22" t="s">
        <v>58</v>
      </c>
      <c r="D25" s="64" t="s">
        <v>57</v>
      </c>
      <c r="E25" s="64" t="s">
        <v>57</v>
      </c>
      <c r="F25" s="21" t="s">
        <v>57</v>
      </c>
      <c r="G25" s="19" t="s">
        <v>61</v>
      </c>
    </row>
    <row r="26" spans="1:7" ht="18.75" thickBot="1">
      <c r="A26" s="20">
        <v>21</v>
      </c>
      <c r="B26" s="16" t="s">
        <v>28</v>
      </c>
      <c r="C26" s="22" t="s">
        <v>53</v>
      </c>
      <c r="D26" s="64" t="s">
        <v>53</v>
      </c>
      <c r="E26" s="64" t="s">
        <v>53</v>
      </c>
      <c r="F26" s="21" t="s">
        <v>53</v>
      </c>
      <c r="G26" s="19" t="s">
        <v>55</v>
      </c>
    </row>
    <row r="27" spans="1:7" ht="18.75" thickBot="1">
      <c r="A27" s="20">
        <v>22</v>
      </c>
      <c r="B27" s="16" t="s">
        <v>29</v>
      </c>
      <c r="C27" s="22" t="s">
        <v>53</v>
      </c>
      <c r="D27" s="64" t="s">
        <v>54</v>
      </c>
      <c r="E27" s="64" t="s">
        <v>53</v>
      </c>
      <c r="F27" s="21" t="s">
        <v>53</v>
      </c>
      <c r="G27" s="19" t="s">
        <v>55</v>
      </c>
    </row>
    <row r="28" spans="1:7" ht="18.75" thickBot="1">
      <c r="A28" s="20">
        <v>23</v>
      </c>
      <c r="B28" s="16" t="s">
        <v>30</v>
      </c>
      <c r="C28" s="22" t="s">
        <v>53</v>
      </c>
      <c r="D28" s="64" t="s">
        <v>53</v>
      </c>
      <c r="E28" s="64" t="s">
        <v>57</v>
      </c>
      <c r="F28" s="21" t="s">
        <v>53</v>
      </c>
      <c r="G28" s="19" t="s">
        <v>61</v>
      </c>
    </row>
    <row r="29" spans="1:7" ht="18.75" thickBot="1">
      <c r="A29" s="20">
        <v>24</v>
      </c>
      <c r="B29" s="16" t="s">
        <v>31</v>
      </c>
      <c r="C29" s="22" t="s">
        <v>58</v>
      </c>
      <c r="D29" s="64" t="s">
        <v>57</v>
      </c>
      <c r="E29" s="64" t="s">
        <v>57</v>
      </c>
      <c r="F29" s="21" t="s">
        <v>57</v>
      </c>
      <c r="G29" s="19" t="s">
        <v>61</v>
      </c>
    </row>
    <row r="30" spans="1:7" ht="18.75" thickBot="1">
      <c r="A30" s="20">
        <v>25</v>
      </c>
      <c r="B30" s="16" t="s">
        <v>32</v>
      </c>
      <c r="C30" s="22" t="s">
        <v>57</v>
      </c>
      <c r="D30" s="64" t="s">
        <v>57</v>
      </c>
      <c r="E30" s="64" t="s">
        <v>58</v>
      </c>
      <c r="F30" s="21" t="s">
        <v>57</v>
      </c>
      <c r="G30" s="19" t="s">
        <v>61</v>
      </c>
    </row>
    <row r="31" spans="1:7" ht="18.75" thickBot="1">
      <c r="A31" s="20">
        <v>26</v>
      </c>
      <c r="B31" s="16" t="s">
        <v>33</v>
      </c>
      <c r="C31" s="22" t="s">
        <v>58</v>
      </c>
      <c r="D31" s="64" t="s">
        <v>57</v>
      </c>
      <c r="E31" s="64" t="s">
        <v>57</v>
      </c>
      <c r="F31" s="21" t="s">
        <v>57</v>
      </c>
      <c r="G31" s="19" t="s">
        <v>61</v>
      </c>
    </row>
    <row r="32" spans="1:7" ht="18.75" thickBot="1">
      <c r="A32" s="20">
        <v>27</v>
      </c>
      <c r="B32" s="16" t="s">
        <v>34</v>
      </c>
      <c r="C32" s="22" t="s">
        <v>57</v>
      </c>
      <c r="D32" s="64" t="s">
        <v>57</v>
      </c>
      <c r="E32" s="64" t="s">
        <v>58</v>
      </c>
      <c r="F32" s="21" t="s">
        <v>57</v>
      </c>
      <c r="G32" s="19" t="s">
        <v>61</v>
      </c>
    </row>
    <row r="33" spans="1:15" ht="18.75" thickBot="1">
      <c r="A33" s="20">
        <v>28</v>
      </c>
      <c r="B33" s="16" t="s">
        <v>35</v>
      </c>
      <c r="C33" s="22" t="s">
        <v>57</v>
      </c>
      <c r="D33" s="64" t="s">
        <v>53</v>
      </c>
      <c r="E33" s="64" t="s">
        <v>53</v>
      </c>
      <c r="F33" s="21" t="s">
        <v>53</v>
      </c>
      <c r="G33" s="19" t="s">
        <v>55</v>
      </c>
    </row>
    <row r="34" spans="1:15" ht="18.75" thickBot="1">
      <c r="A34" s="20">
        <v>29</v>
      </c>
      <c r="B34" s="16" t="s">
        <v>36</v>
      </c>
      <c r="C34" s="22" t="s">
        <v>57</v>
      </c>
      <c r="D34" s="64" t="s">
        <v>57</v>
      </c>
      <c r="E34" s="64" t="s">
        <v>57</v>
      </c>
      <c r="F34" s="21" t="s">
        <v>57</v>
      </c>
      <c r="G34" s="19" t="s">
        <v>61</v>
      </c>
    </row>
    <row r="35" spans="1:15" ht="18.75" thickBot="1">
      <c r="A35" s="20">
        <v>30</v>
      </c>
      <c r="B35" s="16" t="s">
        <v>37</v>
      </c>
      <c r="C35" s="22" t="s">
        <v>57</v>
      </c>
      <c r="D35" s="64" t="s">
        <v>57</v>
      </c>
      <c r="E35" s="64" t="s">
        <v>58</v>
      </c>
      <c r="F35" s="21" t="s">
        <v>57</v>
      </c>
      <c r="G35" s="19" t="s">
        <v>61</v>
      </c>
    </row>
    <row r="36" spans="1:15" ht="18.75" thickBot="1">
      <c r="A36" s="20">
        <v>31</v>
      </c>
      <c r="B36" s="16" t="s">
        <v>38</v>
      </c>
      <c r="C36" s="22" t="s">
        <v>58</v>
      </c>
      <c r="D36" s="64" t="s">
        <v>58</v>
      </c>
      <c r="E36" s="64" t="s">
        <v>58</v>
      </c>
      <c r="F36" s="21" t="s">
        <v>57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8" t="s">
        <v>53</v>
      </c>
      <c r="D6" s="62" t="s">
        <v>54</v>
      </c>
      <c r="E6" s="62" t="s">
        <v>54</v>
      </c>
      <c r="F6" s="17" t="s">
        <v>53</v>
      </c>
      <c r="G6" s="19" t="s">
        <v>55</v>
      </c>
    </row>
    <row r="7" spans="1:7" ht="18.75" thickBot="1">
      <c r="A7" s="20">
        <v>2</v>
      </c>
      <c r="B7" s="16" t="s">
        <v>9</v>
      </c>
      <c r="C7" s="22" t="s">
        <v>54</v>
      </c>
      <c r="D7" s="22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2" t="s">
        <v>54</v>
      </c>
      <c r="D8" s="22" t="s">
        <v>54</v>
      </c>
      <c r="E8" s="22" t="s">
        <v>54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2" t="s">
        <v>54</v>
      </c>
      <c r="D9" s="22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2" t="s">
        <v>57</v>
      </c>
      <c r="D10" s="64" t="s">
        <v>53</v>
      </c>
      <c r="E10" s="64" t="s">
        <v>57</v>
      </c>
      <c r="F10" s="21" t="s">
        <v>58</v>
      </c>
      <c r="G10" s="19" t="s">
        <v>60</v>
      </c>
    </row>
    <row r="11" spans="1:7" ht="18.75" thickBot="1">
      <c r="A11" s="20">
        <v>6</v>
      </c>
      <c r="B11" s="16" t="s">
        <v>13</v>
      </c>
      <c r="C11" s="22" t="s">
        <v>57</v>
      </c>
      <c r="D11" s="64" t="s">
        <v>58</v>
      </c>
      <c r="E11" s="64" t="s">
        <v>58</v>
      </c>
      <c r="F11" s="21" t="s">
        <v>59</v>
      </c>
      <c r="G11" s="19" t="s">
        <v>60</v>
      </c>
    </row>
    <row r="12" spans="1:7" ht="18.75" thickBot="1">
      <c r="A12" s="20">
        <v>7</v>
      </c>
      <c r="B12" s="16" t="s">
        <v>14</v>
      </c>
      <c r="C12" s="22" t="s">
        <v>53</v>
      </c>
      <c r="D12" s="64" t="s">
        <v>54</v>
      </c>
      <c r="E12" s="64" t="s">
        <v>53</v>
      </c>
      <c r="F12" s="21" t="s">
        <v>54</v>
      </c>
      <c r="G12" s="19" t="s">
        <v>63</v>
      </c>
    </row>
    <row r="13" spans="1:7" ht="18.75" thickBot="1">
      <c r="A13" s="20">
        <v>8</v>
      </c>
      <c r="B13" s="16" t="s">
        <v>15</v>
      </c>
      <c r="C13" s="22" t="s">
        <v>57</v>
      </c>
      <c r="D13" s="64" t="s">
        <v>57</v>
      </c>
      <c r="E13" s="64" t="s">
        <v>53</v>
      </c>
      <c r="F13" s="21" t="s">
        <v>53</v>
      </c>
      <c r="G13" s="19" t="s">
        <v>63</v>
      </c>
    </row>
    <row r="14" spans="1:7" ht="18.75" thickBot="1">
      <c r="A14" s="20">
        <v>9</v>
      </c>
      <c r="B14" s="16" t="s">
        <v>16</v>
      </c>
      <c r="C14" s="22" t="s">
        <v>53</v>
      </c>
      <c r="D14" s="64" t="s">
        <v>53</v>
      </c>
      <c r="E14" s="64" t="s">
        <v>54</v>
      </c>
      <c r="F14" s="21" t="s">
        <v>54</v>
      </c>
      <c r="G14" s="19" t="s">
        <v>63</v>
      </c>
    </row>
    <row r="15" spans="1:7" ht="18.75" thickBot="1">
      <c r="A15" s="20">
        <v>10</v>
      </c>
      <c r="B15" s="16" t="s">
        <v>17</v>
      </c>
      <c r="C15" s="22" t="s">
        <v>53</v>
      </c>
      <c r="D15" s="64" t="s">
        <v>54</v>
      </c>
      <c r="E15" s="64" t="s">
        <v>53</v>
      </c>
      <c r="F15" s="21" t="s">
        <v>54</v>
      </c>
      <c r="G15" s="19" t="s">
        <v>55</v>
      </c>
    </row>
    <row r="16" spans="1:7" ht="18.75" thickBot="1">
      <c r="A16" s="20">
        <v>11</v>
      </c>
      <c r="B16" s="16" t="s">
        <v>18</v>
      </c>
      <c r="C16" s="22" t="s">
        <v>53</v>
      </c>
      <c r="D16" s="64" t="s">
        <v>54</v>
      </c>
      <c r="E16" s="64" t="s">
        <v>54</v>
      </c>
      <c r="F16" s="21" t="s">
        <v>54</v>
      </c>
      <c r="G16" s="19" t="s">
        <v>63</v>
      </c>
    </row>
    <row r="17" spans="1:7" ht="18.75" thickBot="1">
      <c r="A17" s="20">
        <v>12</v>
      </c>
      <c r="B17" s="16" t="s">
        <v>19</v>
      </c>
      <c r="C17" s="22" t="s">
        <v>53</v>
      </c>
      <c r="D17" s="64" t="s">
        <v>53</v>
      </c>
      <c r="E17" s="64" t="s">
        <v>53</v>
      </c>
      <c r="F17" s="21" t="s">
        <v>53</v>
      </c>
      <c r="G17" s="19" t="s">
        <v>63</v>
      </c>
    </row>
    <row r="18" spans="1:7" ht="18.75" thickBot="1">
      <c r="A18" s="20">
        <v>13</v>
      </c>
      <c r="B18" s="16" t="s">
        <v>20</v>
      </c>
      <c r="C18" s="22" t="s">
        <v>54</v>
      </c>
      <c r="D18" s="64" t="s">
        <v>54</v>
      </c>
      <c r="E18" s="64" t="s">
        <v>54</v>
      </c>
      <c r="F18" s="21" t="s">
        <v>54</v>
      </c>
      <c r="G18" s="19" t="s">
        <v>55</v>
      </c>
    </row>
    <row r="19" spans="1:7" ht="18.75" thickBot="1">
      <c r="A19" s="20">
        <v>14</v>
      </c>
      <c r="B19" s="16" t="s">
        <v>21</v>
      </c>
      <c r="C19" s="22" t="s">
        <v>54</v>
      </c>
      <c r="D19" s="64" t="s">
        <v>54</v>
      </c>
      <c r="E19" s="64" t="s">
        <v>54</v>
      </c>
      <c r="F19" s="21" t="s">
        <v>54</v>
      </c>
      <c r="G19" s="19" t="s">
        <v>55</v>
      </c>
    </row>
    <row r="20" spans="1:7" ht="18.75" thickBot="1">
      <c r="A20" s="20">
        <v>15</v>
      </c>
      <c r="B20" s="16" t="s">
        <v>22</v>
      </c>
      <c r="C20" s="22" t="s">
        <v>57</v>
      </c>
      <c r="D20" s="64" t="s">
        <v>57</v>
      </c>
      <c r="E20" s="64" t="s">
        <v>53</v>
      </c>
      <c r="F20" s="21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2" t="s">
        <v>53</v>
      </c>
      <c r="D21" s="64" t="s">
        <v>54</v>
      </c>
      <c r="E21" s="64" t="s">
        <v>53</v>
      </c>
      <c r="F21" s="21" t="s">
        <v>53</v>
      </c>
      <c r="G21" s="19" t="s">
        <v>63</v>
      </c>
    </row>
    <row r="22" spans="1:7" ht="18.75" thickBot="1">
      <c r="A22" s="20">
        <v>17</v>
      </c>
      <c r="B22" s="16" t="s">
        <v>24</v>
      </c>
      <c r="C22" s="22" t="s">
        <v>54</v>
      </c>
      <c r="D22" s="64" t="s">
        <v>54</v>
      </c>
      <c r="E22" s="64" t="s">
        <v>54</v>
      </c>
      <c r="F22" s="21" t="s">
        <v>54</v>
      </c>
      <c r="G22" s="19" t="s">
        <v>55</v>
      </c>
    </row>
    <row r="23" spans="1:7" ht="18.75" thickBot="1">
      <c r="A23" s="20">
        <v>18</v>
      </c>
      <c r="B23" s="16" t="s">
        <v>25</v>
      </c>
      <c r="C23" s="22" t="s">
        <v>53</v>
      </c>
      <c r="D23" s="64" t="s">
        <v>53</v>
      </c>
      <c r="E23" s="64" t="s">
        <v>53</v>
      </c>
      <c r="F23" s="21" t="s">
        <v>53</v>
      </c>
      <c r="G23" s="19" t="s">
        <v>63</v>
      </c>
    </row>
    <row r="24" spans="1:7" ht="18.75" thickBot="1">
      <c r="A24" s="20">
        <v>19</v>
      </c>
      <c r="B24" s="16" t="s">
        <v>26</v>
      </c>
      <c r="C24" s="22" t="s">
        <v>54</v>
      </c>
      <c r="D24" s="64" t="s">
        <v>54</v>
      </c>
      <c r="E24" s="64" t="s">
        <v>54</v>
      </c>
      <c r="F24" s="21" t="s">
        <v>54</v>
      </c>
      <c r="G24" s="19" t="s">
        <v>55</v>
      </c>
    </row>
    <row r="25" spans="1:7" ht="18.75" thickBot="1">
      <c r="A25" s="20">
        <v>20</v>
      </c>
      <c r="B25" s="16" t="s">
        <v>27</v>
      </c>
      <c r="C25" s="22" t="s">
        <v>53</v>
      </c>
      <c r="D25" s="64" t="s">
        <v>53</v>
      </c>
      <c r="E25" s="64" t="s">
        <v>53</v>
      </c>
      <c r="F25" s="21" t="s">
        <v>53</v>
      </c>
      <c r="G25" s="19" t="s">
        <v>63</v>
      </c>
    </row>
    <row r="26" spans="1:7" ht="18.75" thickBot="1">
      <c r="A26" s="20">
        <v>21</v>
      </c>
      <c r="B26" s="16" t="s">
        <v>28</v>
      </c>
      <c r="C26" s="22" t="s">
        <v>54</v>
      </c>
      <c r="D26" s="64" t="s">
        <v>54</v>
      </c>
      <c r="E26" s="64" t="s">
        <v>54</v>
      </c>
      <c r="F26" s="21" t="s">
        <v>54</v>
      </c>
      <c r="G26" s="19" t="s">
        <v>55</v>
      </c>
    </row>
    <row r="27" spans="1:7" ht="18.75" thickBot="1">
      <c r="A27" s="20">
        <v>22</v>
      </c>
      <c r="B27" s="16" t="s">
        <v>29</v>
      </c>
      <c r="C27" s="22" t="s">
        <v>54</v>
      </c>
      <c r="D27" s="64" t="s">
        <v>54</v>
      </c>
      <c r="E27" s="64" t="s">
        <v>54</v>
      </c>
      <c r="F27" s="21" t="s">
        <v>54</v>
      </c>
      <c r="G27" s="19" t="s">
        <v>55</v>
      </c>
    </row>
    <row r="28" spans="1:7" ht="18.75" thickBot="1">
      <c r="A28" s="20">
        <v>23</v>
      </c>
      <c r="B28" s="16" t="s">
        <v>30</v>
      </c>
      <c r="C28" s="22" t="s">
        <v>54</v>
      </c>
      <c r="D28" s="64" t="s">
        <v>54</v>
      </c>
      <c r="E28" s="64" t="s">
        <v>54</v>
      </c>
      <c r="F28" s="21" t="s">
        <v>54</v>
      </c>
      <c r="G28" s="19" t="s">
        <v>55</v>
      </c>
    </row>
    <row r="29" spans="1:7" ht="18.75" thickBot="1">
      <c r="A29" s="20">
        <v>24</v>
      </c>
      <c r="B29" s="16" t="s">
        <v>31</v>
      </c>
      <c r="C29" s="22" t="s">
        <v>57</v>
      </c>
      <c r="D29" s="64" t="s">
        <v>53</v>
      </c>
      <c r="E29" s="64" t="s">
        <v>57</v>
      </c>
      <c r="F29" s="21" t="s">
        <v>53</v>
      </c>
      <c r="G29" s="19" t="s">
        <v>63</v>
      </c>
    </row>
    <row r="30" spans="1:7" ht="18.75" thickBot="1">
      <c r="A30" s="20">
        <v>25</v>
      </c>
      <c r="B30" s="16" t="s">
        <v>32</v>
      </c>
      <c r="C30" s="22" t="s">
        <v>57</v>
      </c>
      <c r="D30" s="64" t="s">
        <v>53</v>
      </c>
      <c r="E30" s="64" t="s">
        <v>53</v>
      </c>
      <c r="F30" s="21" t="s">
        <v>57</v>
      </c>
      <c r="G30" s="19" t="s">
        <v>63</v>
      </c>
    </row>
    <row r="31" spans="1:7" ht="18.75" thickBot="1">
      <c r="A31" s="20">
        <v>26</v>
      </c>
      <c r="B31" s="16" t="s">
        <v>33</v>
      </c>
      <c r="C31" s="22" t="s">
        <v>53</v>
      </c>
      <c r="D31" s="64" t="s">
        <v>53</v>
      </c>
      <c r="E31" s="64" t="s">
        <v>53</v>
      </c>
      <c r="F31" s="21" t="s">
        <v>57</v>
      </c>
      <c r="G31" s="19" t="s">
        <v>63</v>
      </c>
    </row>
    <row r="32" spans="1:7" ht="18.75" thickBot="1">
      <c r="A32" s="20">
        <v>27</v>
      </c>
      <c r="B32" s="16" t="s">
        <v>34</v>
      </c>
      <c r="C32" s="22" t="s">
        <v>53</v>
      </c>
      <c r="D32" s="64" t="s">
        <v>53</v>
      </c>
      <c r="E32" s="64" t="s">
        <v>53</v>
      </c>
      <c r="F32" s="21" t="s">
        <v>54</v>
      </c>
      <c r="G32" s="19" t="s">
        <v>63</v>
      </c>
    </row>
    <row r="33" spans="1:15" ht="18.75" thickBot="1">
      <c r="A33" s="20">
        <v>28</v>
      </c>
      <c r="B33" s="16" t="s">
        <v>35</v>
      </c>
      <c r="C33" s="22" t="s">
        <v>53</v>
      </c>
      <c r="D33" s="64" t="s">
        <v>53</v>
      </c>
      <c r="E33" s="64" t="s">
        <v>54</v>
      </c>
      <c r="F33" s="21" t="s">
        <v>54</v>
      </c>
      <c r="G33" s="19" t="s">
        <v>55</v>
      </c>
    </row>
    <row r="34" spans="1:15" ht="18.75" thickBot="1">
      <c r="A34" s="20">
        <v>29</v>
      </c>
      <c r="B34" s="16" t="s">
        <v>36</v>
      </c>
      <c r="C34" s="22" t="s">
        <v>53</v>
      </c>
      <c r="D34" s="64" t="s">
        <v>57</v>
      </c>
      <c r="E34" s="64" t="s">
        <v>57</v>
      </c>
      <c r="F34" s="21" t="s">
        <v>53</v>
      </c>
      <c r="G34" s="19" t="s">
        <v>63</v>
      </c>
    </row>
    <row r="35" spans="1:15" ht="18.75" thickBot="1">
      <c r="A35" s="20">
        <v>30</v>
      </c>
      <c r="B35" s="16" t="s">
        <v>37</v>
      </c>
      <c r="C35" s="22" t="s">
        <v>53</v>
      </c>
      <c r="D35" s="64" t="s">
        <v>57</v>
      </c>
      <c r="E35" s="64" t="s">
        <v>57</v>
      </c>
      <c r="F35" s="21" t="s">
        <v>53</v>
      </c>
      <c r="G35" s="19" t="s">
        <v>63</v>
      </c>
    </row>
    <row r="36" spans="1:15" ht="18.75" thickBot="1">
      <c r="A36" s="20">
        <v>31</v>
      </c>
      <c r="B36" s="16" t="s">
        <v>38</v>
      </c>
      <c r="C36" s="22" t="s">
        <v>57</v>
      </c>
      <c r="D36" s="64" t="s">
        <v>57</v>
      </c>
      <c r="E36" s="64" t="s">
        <v>57</v>
      </c>
      <c r="F36" s="21" t="s">
        <v>53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4:O238"/>
  <sheetViews>
    <sheetView rightToLeft="1" topLeftCell="A23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7" t="s">
        <v>53</v>
      </c>
      <c r="D6" s="17" t="s">
        <v>53</v>
      </c>
      <c r="E6" s="18" t="s">
        <v>53</v>
      </c>
      <c r="F6" s="18" t="s">
        <v>53</v>
      </c>
      <c r="G6" s="19" t="s">
        <v>55</v>
      </c>
    </row>
    <row r="7" spans="1:7" ht="18.75" thickBot="1">
      <c r="A7" s="20">
        <v>2</v>
      </c>
      <c r="B7" s="16" t="s">
        <v>9</v>
      </c>
      <c r="C7" s="21" t="s">
        <v>54</v>
      </c>
      <c r="D7" s="21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1" t="s">
        <v>54</v>
      </c>
      <c r="D8" s="21" t="s">
        <v>54</v>
      </c>
      <c r="E8" s="22" t="s">
        <v>54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1" t="s">
        <v>54</v>
      </c>
      <c r="D9" s="21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1" t="s">
        <v>59</v>
      </c>
      <c r="D10" s="21" t="s">
        <v>59</v>
      </c>
      <c r="E10" s="22" t="s">
        <v>57</v>
      </c>
      <c r="F10" s="22" t="s">
        <v>57</v>
      </c>
      <c r="G10" s="19" t="s">
        <v>60</v>
      </c>
    </row>
    <row r="11" spans="1:7" ht="18.75" thickBot="1">
      <c r="A11" s="20">
        <v>6</v>
      </c>
      <c r="B11" s="16" t="s">
        <v>13</v>
      </c>
      <c r="C11" s="21" t="s">
        <v>59</v>
      </c>
      <c r="D11" s="21" t="s">
        <v>59</v>
      </c>
      <c r="E11" s="22" t="s">
        <v>57</v>
      </c>
      <c r="F11" s="22" t="s">
        <v>57</v>
      </c>
      <c r="G11" s="19" t="s">
        <v>60</v>
      </c>
    </row>
    <row r="12" spans="1:7" ht="18.75" thickBot="1">
      <c r="A12" s="20">
        <v>7</v>
      </c>
      <c r="B12" s="16" t="s">
        <v>14</v>
      </c>
      <c r="C12" s="21" t="s">
        <v>53</v>
      </c>
      <c r="D12" s="21" t="s">
        <v>53</v>
      </c>
      <c r="E12" s="22" t="s">
        <v>53</v>
      </c>
      <c r="F12" s="22" t="s">
        <v>53</v>
      </c>
      <c r="G12" s="19" t="s">
        <v>63</v>
      </c>
    </row>
    <row r="13" spans="1:7" ht="18.75" thickBot="1">
      <c r="A13" s="20">
        <v>8</v>
      </c>
      <c r="B13" s="16" t="s">
        <v>15</v>
      </c>
      <c r="C13" s="21" t="s">
        <v>62</v>
      </c>
      <c r="D13" s="21" t="s">
        <v>62</v>
      </c>
      <c r="E13" s="22" t="s">
        <v>57</v>
      </c>
      <c r="F13" s="22" t="s">
        <v>57</v>
      </c>
      <c r="G13" s="19" t="s">
        <v>63</v>
      </c>
    </row>
    <row r="14" spans="1:7" ht="18.75" thickBot="1">
      <c r="A14" s="20">
        <v>9</v>
      </c>
      <c r="B14" s="16" t="s">
        <v>16</v>
      </c>
      <c r="C14" s="21" t="s">
        <v>53</v>
      </c>
      <c r="D14" s="21" t="s">
        <v>53</v>
      </c>
      <c r="E14" s="22" t="s">
        <v>53</v>
      </c>
      <c r="F14" s="22" t="s">
        <v>53</v>
      </c>
      <c r="G14" s="19" t="s">
        <v>63</v>
      </c>
    </row>
    <row r="15" spans="1:7" ht="18.75" thickBot="1">
      <c r="A15" s="20">
        <v>10</v>
      </c>
      <c r="B15" s="16" t="s">
        <v>17</v>
      </c>
      <c r="C15" s="21" t="s">
        <v>53</v>
      </c>
      <c r="D15" s="21" t="s">
        <v>53</v>
      </c>
      <c r="E15" s="22" t="s">
        <v>53</v>
      </c>
      <c r="F15" s="22" t="s">
        <v>53</v>
      </c>
      <c r="G15" s="19" t="s">
        <v>55</v>
      </c>
    </row>
    <row r="16" spans="1:7" ht="18.75" thickBot="1">
      <c r="A16" s="20">
        <v>11</v>
      </c>
      <c r="B16" s="16" t="s">
        <v>18</v>
      </c>
      <c r="C16" s="21" t="s">
        <v>53</v>
      </c>
      <c r="D16" s="21" t="s">
        <v>53</v>
      </c>
      <c r="E16" s="22" t="s">
        <v>54</v>
      </c>
      <c r="F16" s="22" t="s">
        <v>54</v>
      </c>
      <c r="G16" s="19" t="s">
        <v>56</v>
      </c>
    </row>
    <row r="17" spans="1:7" ht="18.75" thickBot="1">
      <c r="A17" s="20">
        <v>12</v>
      </c>
      <c r="B17" s="16" t="s">
        <v>19</v>
      </c>
      <c r="C17" s="21" t="s">
        <v>54</v>
      </c>
      <c r="D17" s="21" t="s">
        <v>53</v>
      </c>
      <c r="E17" s="22" t="s">
        <v>53</v>
      </c>
      <c r="F17" s="22" t="s">
        <v>54</v>
      </c>
      <c r="G17" s="19" t="s">
        <v>56</v>
      </c>
    </row>
    <row r="18" spans="1:7" ht="18.75" thickBot="1">
      <c r="A18" s="20">
        <v>13</v>
      </c>
      <c r="B18" s="16" t="s">
        <v>20</v>
      </c>
      <c r="C18" s="21" t="s">
        <v>54</v>
      </c>
      <c r="D18" s="21" t="s">
        <v>54</v>
      </c>
      <c r="E18" s="22" t="s">
        <v>54</v>
      </c>
      <c r="F18" s="22" t="s">
        <v>54</v>
      </c>
      <c r="G18" s="19" t="s">
        <v>56</v>
      </c>
    </row>
    <row r="19" spans="1:7" ht="18.75" thickBot="1">
      <c r="A19" s="20">
        <v>14</v>
      </c>
      <c r="B19" s="16" t="s">
        <v>21</v>
      </c>
      <c r="C19" s="21" t="s">
        <v>54</v>
      </c>
      <c r="D19" s="21" t="s">
        <v>54</v>
      </c>
      <c r="E19" s="22" t="s">
        <v>54</v>
      </c>
      <c r="F19" s="22" t="s">
        <v>54</v>
      </c>
      <c r="G19" s="19" t="s">
        <v>56</v>
      </c>
    </row>
    <row r="20" spans="1:7" ht="18.75" thickBot="1">
      <c r="A20" s="20">
        <v>15</v>
      </c>
      <c r="B20" s="16" t="s">
        <v>22</v>
      </c>
      <c r="C20" s="21" t="s">
        <v>57</v>
      </c>
      <c r="D20" s="21" t="s">
        <v>57</v>
      </c>
      <c r="E20" s="22" t="s">
        <v>57</v>
      </c>
      <c r="F20" s="22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1" t="s">
        <v>53</v>
      </c>
      <c r="D21" s="21" t="s">
        <v>53</v>
      </c>
      <c r="E21" s="22" t="s">
        <v>53</v>
      </c>
      <c r="F21" s="22" t="s">
        <v>54</v>
      </c>
      <c r="G21" s="19" t="s">
        <v>55</v>
      </c>
    </row>
    <row r="22" spans="1:7" ht="18.75" thickBot="1">
      <c r="A22" s="20">
        <v>17</v>
      </c>
      <c r="B22" s="16" t="s">
        <v>24</v>
      </c>
      <c r="C22" s="21" t="s">
        <v>54</v>
      </c>
      <c r="D22" s="21" t="s">
        <v>54</v>
      </c>
      <c r="E22" s="22" t="s">
        <v>54</v>
      </c>
      <c r="F22" s="22" t="s">
        <v>54</v>
      </c>
      <c r="G22" s="19" t="s">
        <v>56</v>
      </c>
    </row>
    <row r="23" spans="1:7" ht="18.75" thickBot="1">
      <c r="A23" s="20">
        <v>18</v>
      </c>
      <c r="B23" s="16" t="s">
        <v>25</v>
      </c>
      <c r="C23" s="21" t="s">
        <v>53</v>
      </c>
      <c r="D23" s="21" t="s">
        <v>53</v>
      </c>
      <c r="E23" s="22" t="s">
        <v>53</v>
      </c>
      <c r="F23" s="22" t="s">
        <v>54</v>
      </c>
      <c r="G23" s="19" t="s">
        <v>55</v>
      </c>
    </row>
    <row r="24" spans="1:7" ht="18.75" thickBot="1">
      <c r="A24" s="20">
        <v>19</v>
      </c>
      <c r="B24" s="16" t="s">
        <v>26</v>
      </c>
      <c r="C24" s="21" t="s">
        <v>54</v>
      </c>
      <c r="D24" s="21" t="s">
        <v>54</v>
      </c>
      <c r="E24" s="22" t="s">
        <v>54</v>
      </c>
      <c r="F24" s="22" t="s">
        <v>54</v>
      </c>
      <c r="G24" s="19" t="s">
        <v>56</v>
      </c>
    </row>
    <row r="25" spans="1:7" ht="18.75" thickBot="1">
      <c r="A25" s="20">
        <v>20</v>
      </c>
      <c r="B25" s="16" t="s">
        <v>27</v>
      </c>
      <c r="C25" s="21" t="s">
        <v>53</v>
      </c>
      <c r="D25" s="21" t="s">
        <v>54</v>
      </c>
      <c r="E25" s="22" t="s">
        <v>54</v>
      </c>
      <c r="F25" s="22" t="s">
        <v>54</v>
      </c>
      <c r="G25" s="19" t="s">
        <v>56</v>
      </c>
    </row>
    <row r="26" spans="1:7" ht="18.75" thickBot="1">
      <c r="A26" s="20">
        <v>21</v>
      </c>
      <c r="B26" s="16" t="s">
        <v>28</v>
      </c>
      <c r="C26" s="21" t="s">
        <v>53</v>
      </c>
      <c r="D26" s="21" t="s">
        <v>54</v>
      </c>
      <c r="E26" s="22" t="s">
        <v>54</v>
      </c>
      <c r="F26" s="22" t="s">
        <v>54</v>
      </c>
      <c r="G26" s="19" t="s">
        <v>56</v>
      </c>
    </row>
    <row r="27" spans="1:7" ht="18.75" thickBot="1">
      <c r="A27" s="20">
        <v>22</v>
      </c>
      <c r="B27" s="16" t="s">
        <v>29</v>
      </c>
      <c r="C27" s="21" t="s">
        <v>54</v>
      </c>
      <c r="D27" s="21" t="s">
        <v>54</v>
      </c>
      <c r="E27" s="22" t="s">
        <v>54</v>
      </c>
      <c r="F27" s="22" t="s">
        <v>54</v>
      </c>
      <c r="G27" s="19" t="s">
        <v>56</v>
      </c>
    </row>
    <row r="28" spans="1:7" ht="18.75" thickBot="1">
      <c r="A28" s="20">
        <v>23</v>
      </c>
      <c r="B28" s="16" t="s">
        <v>30</v>
      </c>
      <c r="C28" s="21" t="s">
        <v>54</v>
      </c>
      <c r="D28" s="21" t="s">
        <v>54</v>
      </c>
      <c r="E28" s="22" t="s">
        <v>54</v>
      </c>
      <c r="F28" s="22" t="s">
        <v>54</v>
      </c>
      <c r="G28" s="19" t="s">
        <v>56</v>
      </c>
    </row>
    <row r="29" spans="1:7" ht="18.75" thickBot="1">
      <c r="A29" s="20">
        <v>24</v>
      </c>
      <c r="B29" s="16" t="s">
        <v>31</v>
      </c>
      <c r="C29" s="21" t="s">
        <v>57</v>
      </c>
      <c r="D29" s="21" t="s">
        <v>57</v>
      </c>
      <c r="E29" s="22" t="s">
        <v>57</v>
      </c>
      <c r="F29" s="22" t="s">
        <v>57</v>
      </c>
      <c r="G29" s="19" t="s">
        <v>63</v>
      </c>
    </row>
    <row r="30" spans="1:7" ht="18.75" thickBot="1">
      <c r="A30" s="20">
        <v>25</v>
      </c>
      <c r="B30" s="16" t="s">
        <v>32</v>
      </c>
      <c r="C30" s="21" t="s">
        <v>57</v>
      </c>
      <c r="D30" s="21" t="s">
        <v>57</v>
      </c>
      <c r="E30" s="22" t="s">
        <v>57</v>
      </c>
      <c r="F30" s="22" t="s">
        <v>57</v>
      </c>
      <c r="G30" s="19" t="s">
        <v>63</v>
      </c>
    </row>
    <row r="31" spans="1:7" ht="18.75" thickBot="1">
      <c r="A31" s="20">
        <v>26</v>
      </c>
      <c r="B31" s="16" t="s">
        <v>33</v>
      </c>
      <c r="C31" s="21" t="s">
        <v>57</v>
      </c>
      <c r="D31" s="21" t="s">
        <v>57</v>
      </c>
      <c r="E31" s="22" t="s">
        <v>53</v>
      </c>
      <c r="F31" s="22" t="s">
        <v>53</v>
      </c>
      <c r="G31" s="19" t="s">
        <v>63</v>
      </c>
    </row>
    <row r="32" spans="1:7" ht="18.75" thickBot="1">
      <c r="A32" s="20">
        <v>27</v>
      </c>
      <c r="B32" s="16" t="s">
        <v>34</v>
      </c>
      <c r="C32" s="21" t="s">
        <v>57</v>
      </c>
      <c r="D32" s="21" t="s">
        <v>57</v>
      </c>
      <c r="E32" s="22" t="s">
        <v>53</v>
      </c>
      <c r="F32" s="22" t="s">
        <v>53</v>
      </c>
      <c r="G32" s="19" t="s">
        <v>63</v>
      </c>
    </row>
    <row r="33" spans="1:15" ht="18.75" thickBot="1">
      <c r="A33" s="20">
        <v>28</v>
      </c>
      <c r="B33" s="16" t="s">
        <v>35</v>
      </c>
      <c r="C33" s="22" t="s">
        <v>54</v>
      </c>
      <c r="D33" s="22" t="s">
        <v>53</v>
      </c>
      <c r="E33" s="22" t="s">
        <v>54</v>
      </c>
      <c r="F33" s="22" t="s">
        <v>54</v>
      </c>
      <c r="G33" s="19" t="s">
        <v>56</v>
      </c>
    </row>
    <row r="34" spans="1:15" ht="18.75" thickBot="1">
      <c r="A34" s="20">
        <v>29</v>
      </c>
      <c r="B34" s="16" t="s">
        <v>36</v>
      </c>
      <c r="C34" s="21" t="s">
        <v>57</v>
      </c>
      <c r="D34" s="21" t="s">
        <v>57</v>
      </c>
      <c r="E34" s="22" t="s">
        <v>57</v>
      </c>
      <c r="F34" s="22" t="s">
        <v>53</v>
      </c>
      <c r="G34" s="19" t="s">
        <v>63</v>
      </c>
    </row>
    <row r="35" spans="1:15" ht="18.75" thickBot="1">
      <c r="A35" s="20">
        <v>30</v>
      </c>
      <c r="B35" s="16" t="s">
        <v>37</v>
      </c>
      <c r="C35" s="21" t="s">
        <v>53</v>
      </c>
      <c r="D35" s="21" t="s">
        <v>53</v>
      </c>
      <c r="E35" s="22" t="s">
        <v>54</v>
      </c>
      <c r="F35" s="22" t="s">
        <v>54</v>
      </c>
      <c r="G35" s="19" t="s">
        <v>56</v>
      </c>
    </row>
    <row r="36" spans="1:15" ht="18.75" thickBot="1">
      <c r="A36" s="20">
        <v>31</v>
      </c>
      <c r="B36" s="16" t="s">
        <v>38</v>
      </c>
      <c r="C36" s="21" t="s">
        <v>62</v>
      </c>
      <c r="D36" s="21" t="s">
        <v>62</v>
      </c>
      <c r="E36" s="22" t="s">
        <v>62</v>
      </c>
      <c r="F36" s="22" t="s">
        <v>57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4:O238"/>
  <sheetViews>
    <sheetView rightToLeft="1" topLeftCell="A21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7" t="s">
        <v>53</v>
      </c>
      <c r="D6" s="17" t="s">
        <v>53</v>
      </c>
      <c r="E6" s="18" t="s">
        <v>53</v>
      </c>
      <c r="F6" s="18" t="s">
        <v>53</v>
      </c>
      <c r="G6" s="19" t="s">
        <v>55</v>
      </c>
    </row>
    <row r="7" spans="1:7" ht="18.75" thickBot="1">
      <c r="A7" s="20">
        <v>2</v>
      </c>
      <c r="B7" s="16" t="s">
        <v>9</v>
      </c>
      <c r="C7" s="21" t="s">
        <v>54</v>
      </c>
      <c r="D7" s="21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1" t="s">
        <v>54</v>
      </c>
      <c r="D8" s="21" t="s">
        <v>54</v>
      </c>
      <c r="E8" s="22" t="s">
        <v>54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1" t="s">
        <v>54</v>
      </c>
      <c r="D9" s="21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1" t="s">
        <v>59</v>
      </c>
      <c r="D10" s="21" t="s">
        <v>59</v>
      </c>
      <c r="E10" s="22" t="s">
        <v>57</v>
      </c>
      <c r="F10" s="22" t="s">
        <v>57</v>
      </c>
      <c r="G10" s="19" t="s">
        <v>60</v>
      </c>
    </row>
    <row r="11" spans="1:7" ht="18.75" thickBot="1">
      <c r="A11" s="20">
        <v>6</v>
      </c>
      <c r="B11" s="16" t="s">
        <v>13</v>
      </c>
      <c r="C11" s="21" t="s">
        <v>59</v>
      </c>
      <c r="D11" s="21" t="s">
        <v>59</v>
      </c>
      <c r="E11" s="22" t="s">
        <v>57</v>
      </c>
      <c r="F11" s="22" t="s">
        <v>57</v>
      </c>
      <c r="G11" s="19" t="s">
        <v>60</v>
      </c>
    </row>
    <row r="12" spans="1:7" ht="18.75" thickBot="1">
      <c r="A12" s="20">
        <v>7</v>
      </c>
      <c r="B12" s="16" t="s">
        <v>14</v>
      </c>
      <c r="C12" s="21" t="s">
        <v>53</v>
      </c>
      <c r="D12" s="21" t="s">
        <v>53</v>
      </c>
      <c r="E12" s="22" t="s">
        <v>53</v>
      </c>
      <c r="F12" s="22" t="s">
        <v>53</v>
      </c>
      <c r="G12" s="19" t="s">
        <v>63</v>
      </c>
    </row>
    <row r="13" spans="1:7" ht="18.75" thickBot="1">
      <c r="A13" s="20">
        <v>8</v>
      </c>
      <c r="B13" s="16" t="s">
        <v>15</v>
      </c>
      <c r="C13" s="21" t="s">
        <v>62</v>
      </c>
      <c r="D13" s="21" t="s">
        <v>62</v>
      </c>
      <c r="E13" s="22" t="s">
        <v>57</v>
      </c>
      <c r="F13" s="22" t="s">
        <v>57</v>
      </c>
      <c r="G13" s="19" t="s">
        <v>63</v>
      </c>
    </row>
    <row r="14" spans="1:7" ht="18.75" thickBot="1">
      <c r="A14" s="20">
        <v>9</v>
      </c>
      <c r="B14" s="16" t="s">
        <v>16</v>
      </c>
      <c r="C14" s="21" t="s">
        <v>54</v>
      </c>
      <c r="D14" s="21" t="s">
        <v>53</v>
      </c>
      <c r="E14" s="22" t="s">
        <v>54</v>
      </c>
      <c r="F14" s="22" t="s">
        <v>53</v>
      </c>
      <c r="G14" s="19" t="s">
        <v>55</v>
      </c>
    </row>
    <row r="15" spans="1:7" ht="18.75" thickBot="1">
      <c r="A15" s="20">
        <v>10</v>
      </c>
      <c r="B15" s="16" t="s">
        <v>17</v>
      </c>
      <c r="C15" s="21" t="s">
        <v>53</v>
      </c>
      <c r="D15" s="21" t="s">
        <v>53</v>
      </c>
      <c r="E15" s="22" t="s">
        <v>53</v>
      </c>
      <c r="F15" s="22" t="s">
        <v>53</v>
      </c>
      <c r="G15" s="19" t="s">
        <v>55</v>
      </c>
    </row>
    <row r="16" spans="1:7" ht="18.75" thickBot="1">
      <c r="A16" s="20">
        <v>11</v>
      </c>
      <c r="B16" s="16" t="s">
        <v>18</v>
      </c>
      <c r="C16" s="21" t="s">
        <v>54</v>
      </c>
      <c r="D16" s="21" t="s">
        <v>53</v>
      </c>
      <c r="E16" s="22" t="s">
        <v>54</v>
      </c>
      <c r="F16" s="22" t="s">
        <v>54</v>
      </c>
      <c r="G16" s="19" t="s">
        <v>56</v>
      </c>
    </row>
    <row r="17" spans="1:7" ht="18.75" thickBot="1">
      <c r="A17" s="20">
        <v>12</v>
      </c>
      <c r="B17" s="16" t="s">
        <v>19</v>
      </c>
      <c r="C17" s="21" t="s">
        <v>54</v>
      </c>
      <c r="D17" s="21" t="s">
        <v>54</v>
      </c>
      <c r="E17" s="22" t="s">
        <v>54</v>
      </c>
      <c r="F17" s="22" t="s">
        <v>54</v>
      </c>
      <c r="G17" s="19" t="s">
        <v>56</v>
      </c>
    </row>
    <row r="18" spans="1:7" ht="18.75" thickBot="1">
      <c r="A18" s="20">
        <v>13</v>
      </c>
      <c r="B18" s="16" t="s">
        <v>20</v>
      </c>
      <c r="C18" s="21" t="s">
        <v>54</v>
      </c>
      <c r="D18" s="21" t="s">
        <v>54</v>
      </c>
      <c r="E18" s="22" t="s">
        <v>54</v>
      </c>
      <c r="F18" s="22" t="s">
        <v>54</v>
      </c>
      <c r="G18" s="19" t="s">
        <v>56</v>
      </c>
    </row>
    <row r="19" spans="1:7" ht="18.75" thickBot="1">
      <c r="A19" s="20">
        <v>14</v>
      </c>
      <c r="B19" s="16" t="s">
        <v>21</v>
      </c>
      <c r="C19" s="21" t="s">
        <v>54</v>
      </c>
      <c r="D19" s="21" t="s">
        <v>54</v>
      </c>
      <c r="E19" s="22" t="s">
        <v>54</v>
      </c>
      <c r="F19" s="22" t="s">
        <v>54</v>
      </c>
      <c r="G19" s="19" t="s">
        <v>56</v>
      </c>
    </row>
    <row r="20" spans="1:7" ht="18.75" thickBot="1">
      <c r="A20" s="20">
        <v>15</v>
      </c>
      <c r="B20" s="16" t="s">
        <v>22</v>
      </c>
      <c r="C20" s="21" t="s">
        <v>57</v>
      </c>
      <c r="D20" s="21" t="s">
        <v>57</v>
      </c>
      <c r="E20" s="22" t="s">
        <v>57</v>
      </c>
      <c r="F20" s="22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1" t="s">
        <v>54</v>
      </c>
      <c r="D21" s="21" t="s">
        <v>53</v>
      </c>
      <c r="E21" s="22" t="s">
        <v>53</v>
      </c>
      <c r="F21" s="22" t="s">
        <v>54</v>
      </c>
      <c r="G21" s="19" t="s">
        <v>55</v>
      </c>
    </row>
    <row r="22" spans="1:7" ht="18.75" thickBot="1">
      <c r="A22" s="20">
        <v>17</v>
      </c>
      <c r="B22" s="16" t="s">
        <v>24</v>
      </c>
      <c r="C22" s="21" t="s">
        <v>54</v>
      </c>
      <c r="D22" s="21" t="s">
        <v>54</v>
      </c>
      <c r="E22" s="22" t="s">
        <v>54</v>
      </c>
      <c r="F22" s="22" t="s">
        <v>54</v>
      </c>
      <c r="G22" s="19" t="s">
        <v>56</v>
      </c>
    </row>
    <row r="23" spans="1:7" ht="18.75" thickBot="1">
      <c r="A23" s="20">
        <v>18</v>
      </c>
      <c r="B23" s="16" t="s">
        <v>25</v>
      </c>
      <c r="C23" s="21" t="s">
        <v>54</v>
      </c>
      <c r="D23" s="21" t="s">
        <v>53</v>
      </c>
      <c r="E23" s="22" t="s">
        <v>53</v>
      </c>
      <c r="F23" s="22" t="s">
        <v>54</v>
      </c>
      <c r="G23" s="19" t="s">
        <v>55</v>
      </c>
    </row>
    <row r="24" spans="1:7" ht="18.75" thickBot="1">
      <c r="A24" s="20">
        <v>19</v>
      </c>
      <c r="B24" s="16" t="s">
        <v>26</v>
      </c>
      <c r="C24" s="21" t="s">
        <v>54</v>
      </c>
      <c r="D24" s="21" t="s">
        <v>54</v>
      </c>
      <c r="E24" s="22" t="s">
        <v>54</v>
      </c>
      <c r="F24" s="22" t="s">
        <v>54</v>
      </c>
      <c r="G24" s="19" t="s">
        <v>56</v>
      </c>
    </row>
    <row r="25" spans="1:7" ht="18.75" thickBot="1">
      <c r="A25" s="20">
        <v>20</v>
      </c>
      <c r="B25" s="16" t="s">
        <v>27</v>
      </c>
      <c r="C25" s="21" t="s">
        <v>54</v>
      </c>
      <c r="D25" s="21" t="s">
        <v>53</v>
      </c>
      <c r="E25" s="22" t="s">
        <v>54</v>
      </c>
      <c r="F25" s="22" t="s">
        <v>54</v>
      </c>
      <c r="G25" s="19" t="s">
        <v>56</v>
      </c>
    </row>
    <row r="26" spans="1:7" ht="18.75" thickBot="1">
      <c r="A26" s="20">
        <v>21</v>
      </c>
      <c r="B26" s="16" t="s">
        <v>28</v>
      </c>
      <c r="C26" s="21" t="s">
        <v>53</v>
      </c>
      <c r="D26" s="21" t="s">
        <v>54</v>
      </c>
      <c r="E26" s="22" t="s">
        <v>54</v>
      </c>
      <c r="F26" s="22" t="s">
        <v>54</v>
      </c>
      <c r="G26" s="19" t="s">
        <v>56</v>
      </c>
    </row>
    <row r="27" spans="1:7" ht="18.75" thickBot="1">
      <c r="A27" s="20">
        <v>22</v>
      </c>
      <c r="B27" s="16" t="s">
        <v>29</v>
      </c>
      <c r="C27" s="21" t="s">
        <v>54</v>
      </c>
      <c r="D27" s="21" t="s">
        <v>54</v>
      </c>
      <c r="E27" s="22" t="s">
        <v>54</v>
      </c>
      <c r="F27" s="22" t="s">
        <v>54</v>
      </c>
      <c r="G27" s="19" t="s">
        <v>56</v>
      </c>
    </row>
    <row r="28" spans="1:7" ht="18.75" thickBot="1">
      <c r="A28" s="20">
        <v>23</v>
      </c>
      <c r="B28" s="16" t="s">
        <v>30</v>
      </c>
      <c r="C28" s="21" t="s">
        <v>54</v>
      </c>
      <c r="D28" s="21" t="s">
        <v>54</v>
      </c>
      <c r="E28" s="22" t="s">
        <v>54</v>
      </c>
      <c r="F28" s="22" t="s">
        <v>54</v>
      </c>
      <c r="G28" s="19" t="s">
        <v>56</v>
      </c>
    </row>
    <row r="29" spans="1:7" ht="18.75" thickBot="1">
      <c r="A29" s="20">
        <v>24</v>
      </c>
      <c r="B29" s="16" t="s">
        <v>31</v>
      </c>
      <c r="C29" s="21" t="s">
        <v>57</v>
      </c>
      <c r="D29" s="21" t="s">
        <v>57</v>
      </c>
      <c r="E29" s="22" t="s">
        <v>57</v>
      </c>
      <c r="F29" s="22" t="s">
        <v>57</v>
      </c>
      <c r="G29" s="19" t="s">
        <v>63</v>
      </c>
    </row>
    <row r="30" spans="1:7" ht="18.75" thickBot="1">
      <c r="A30" s="20">
        <v>25</v>
      </c>
      <c r="B30" s="16" t="s">
        <v>32</v>
      </c>
      <c r="C30" s="21" t="s">
        <v>57</v>
      </c>
      <c r="D30" s="21" t="s">
        <v>57</v>
      </c>
      <c r="E30" s="22" t="s">
        <v>57</v>
      </c>
      <c r="F30" s="22" t="s">
        <v>57</v>
      </c>
      <c r="G30" s="19" t="s">
        <v>63</v>
      </c>
    </row>
    <row r="31" spans="1:7" ht="18.75" thickBot="1">
      <c r="A31" s="20">
        <v>26</v>
      </c>
      <c r="B31" s="16" t="s">
        <v>33</v>
      </c>
      <c r="C31" s="21" t="s">
        <v>57</v>
      </c>
      <c r="D31" s="21" t="s">
        <v>57</v>
      </c>
      <c r="E31" s="22" t="s">
        <v>53</v>
      </c>
      <c r="F31" s="22" t="s">
        <v>53</v>
      </c>
      <c r="G31" s="19" t="s">
        <v>63</v>
      </c>
    </row>
    <row r="32" spans="1:7" ht="18.75" thickBot="1">
      <c r="A32" s="20">
        <v>27</v>
      </c>
      <c r="B32" s="16" t="s">
        <v>34</v>
      </c>
      <c r="C32" s="21" t="s">
        <v>57</v>
      </c>
      <c r="D32" s="21" t="s">
        <v>57</v>
      </c>
      <c r="E32" s="22" t="s">
        <v>53</v>
      </c>
      <c r="F32" s="22" t="s">
        <v>53</v>
      </c>
      <c r="G32" s="19" t="s">
        <v>63</v>
      </c>
    </row>
    <row r="33" spans="1:15" ht="18.75" thickBot="1">
      <c r="A33" s="20">
        <v>28</v>
      </c>
      <c r="B33" s="16" t="s">
        <v>35</v>
      </c>
      <c r="C33" s="22" t="s">
        <v>54</v>
      </c>
      <c r="D33" s="22" t="s">
        <v>54</v>
      </c>
      <c r="E33" s="22" t="s">
        <v>54</v>
      </c>
      <c r="F33" s="22" t="s">
        <v>54</v>
      </c>
      <c r="G33" s="19" t="s">
        <v>56</v>
      </c>
    </row>
    <row r="34" spans="1:15" ht="18.75" thickBot="1">
      <c r="A34" s="20">
        <v>29</v>
      </c>
      <c r="B34" s="16" t="s">
        <v>36</v>
      </c>
      <c r="C34" s="21" t="s">
        <v>57</v>
      </c>
      <c r="D34" s="21" t="s">
        <v>57</v>
      </c>
      <c r="E34" s="22" t="s">
        <v>53</v>
      </c>
      <c r="F34" s="22" t="s">
        <v>53</v>
      </c>
      <c r="G34" s="19" t="s">
        <v>63</v>
      </c>
    </row>
    <row r="35" spans="1:15" ht="18.75" thickBot="1">
      <c r="A35" s="20">
        <v>30</v>
      </c>
      <c r="B35" s="16" t="s">
        <v>37</v>
      </c>
      <c r="C35" s="21" t="s">
        <v>54</v>
      </c>
      <c r="D35" s="21" t="s">
        <v>53</v>
      </c>
      <c r="E35" s="22" t="s">
        <v>54</v>
      </c>
      <c r="F35" s="22" t="s">
        <v>54</v>
      </c>
      <c r="G35" s="19" t="s">
        <v>56</v>
      </c>
    </row>
    <row r="36" spans="1:15" ht="18.75" thickBot="1">
      <c r="A36" s="20">
        <v>31</v>
      </c>
      <c r="B36" s="16" t="s">
        <v>38</v>
      </c>
      <c r="C36" s="21" t="s">
        <v>57</v>
      </c>
      <c r="D36" s="21" t="s">
        <v>62</v>
      </c>
      <c r="E36" s="22" t="s">
        <v>62</v>
      </c>
      <c r="F36" s="22" t="s">
        <v>57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7" t="s">
        <v>53</v>
      </c>
      <c r="D6" s="17" t="s">
        <v>53</v>
      </c>
      <c r="E6" s="18" t="s">
        <v>53</v>
      </c>
      <c r="F6" s="18" t="s">
        <v>53</v>
      </c>
      <c r="G6" s="19" t="s">
        <v>55</v>
      </c>
    </row>
    <row r="7" spans="1:7" ht="18.75" thickBot="1">
      <c r="A7" s="20">
        <v>2</v>
      </c>
      <c r="B7" s="16" t="s">
        <v>9</v>
      </c>
      <c r="C7" s="21" t="s">
        <v>54</v>
      </c>
      <c r="D7" s="21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1" t="s">
        <v>54</v>
      </c>
      <c r="D8" s="21" t="s">
        <v>54</v>
      </c>
      <c r="E8" s="22" t="s">
        <v>54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1" t="s">
        <v>54</v>
      </c>
      <c r="D9" s="21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1" t="s">
        <v>59</v>
      </c>
      <c r="D10" s="21" t="s">
        <v>59</v>
      </c>
      <c r="E10" s="22" t="s">
        <v>57</v>
      </c>
      <c r="F10" s="22" t="s">
        <v>57</v>
      </c>
      <c r="G10" s="19" t="s">
        <v>60</v>
      </c>
    </row>
    <row r="11" spans="1:7" ht="18.75" thickBot="1">
      <c r="A11" s="20">
        <v>6</v>
      </c>
      <c r="B11" s="16" t="s">
        <v>13</v>
      </c>
      <c r="C11" s="21" t="s">
        <v>59</v>
      </c>
      <c r="D11" s="21" t="s">
        <v>59</v>
      </c>
      <c r="E11" s="22" t="s">
        <v>57</v>
      </c>
      <c r="F11" s="22" t="s">
        <v>57</v>
      </c>
      <c r="G11" s="19" t="s">
        <v>60</v>
      </c>
    </row>
    <row r="12" spans="1:7" ht="18.75" thickBot="1">
      <c r="A12" s="20">
        <v>7</v>
      </c>
      <c r="B12" s="16" t="s">
        <v>14</v>
      </c>
      <c r="C12" s="21" t="s">
        <v>53</v>
      </c>
      <c r="D12" s="21" t="s">
        <v>53</v>
      </c>
      <c r="E12" s="22" t="s">
        <v>53</v>
      </c>
      <c r="F12" s="22" t="s">
        <v>53</v>
      </c>
      <c r="G12" s="19" t="s">
        <v>63</v>
      </c>
    </row>
    <row r="13" spans="1:7" ht="18.75" thickBot="1">
      <c r="A13" s="20">
        <v>8</v>
      </c>
      <c r="B13" s="16" t="s">
        <v>15</v>
      </c>
      <c r="C13" s="21" t="s">
        <v>62</v>
      </c>
      <c r="D13" s="21" t="s">
        <v>62</v>
      </c>
      <c r="E13" s="22" t="s">
        <v>57</v>
      </c>
      <c r="F13" s="22" t="s">
        <v>57</v>
      </c>
      <c r="G13" s="19" t="s">
        <v>63</v>
      </c>
    </row>
    <row r="14" spans="1:7" ht="18.75" thickBot="1">
      <c r="A14" s="20">
        <v>9</v>
      </c>
      <c r="B14" s="16" t="s">
        <v>16</v>
      </c>
      <c r="C14" s="21" t="s">
        <v>54</v>
      </c>
      <c r="D14" s="21" t="s">
        <v>53</v>
      </c>
      <c r="E14" s="22" t="s">
        <v>54</v>
      </c>
      <c r="F14" s="22" t="s">
        <v>53</v>
      </c>
      <c r="G14" s="19" t="s">
        <v>55</v>
      </c>
    </row>
    <row r="15" spans="1:7" ht="18.75" thickBot="1">
      <c r="A15" s="20">
        <v>10</v>
      </c>
      <c r="B15" s="16" t="s">
        <v>17</v>
      </c>
      <c r="C15" s="21" t="s">
        <v>53</v>
      </c>
      <c r="D15" s="21" t="s">
        <v>53</v>
      </c>
      <c r="E15" s="22" t="s">
        <v>53</v>
      </c>
      <c r="F15" s="22" t="s">
        <v>53</v>
      </c>
      <c r="G15" s="19" t="s">
        <v>55</v>
      </c>
    </row>
    <row r="16" spans="1:7" ht="18.75" thickBot="1">
      <c r="A16" s="20">
        <v>11</v>
      </c>
      <c r="B16" s="16" t="s">
        <v>18</v>
      </c>
      <c r="C16" s="21" t="s">
        <v>54</v>
      </c>
      <c r="D16" s="21" t="s">
        <v>54</v>
      </c>
      <c r="E16" s="22" t="s">
        <v>54</v>
      </c>
      <c r="F16" s="22" t="s">
        <v>54</v>
      </c>
      <c r="G16" s="19" t="s">
        <v>56</v>
      </c>
    </row>
    <row r="17" spans="1:7" ht="18.75" thickBot="1">
      <c r="A17" s="20">
        <v>12</v>
      </c>
      <c r="B17" s="16" t="s">
        <v>19</v>
      </c>
      <c r="C17" s="21" t="s">
        <v>54</v>
      </c>
      <c r="D17" s="21" t="s">
        <v>54</v>
      </c>
      <c r="E17" s="22" t="s">
        <v>54</v>
      </c>
      <c r="F17" s="22" t="s">
        <v>54</v>
      </c>
      <c r="G17" s="19" t="s">
        <v>56</v>
      </c>
    </row>
    <row r="18" spans="1:7" ht="18.75" thickBot="1">
      <c r="A18" s="20">
        <v>13</v>
      </c>
      <c r="B18" s="16" t="s">
        <v>20</v>
      </c>
      <c r="C18" s="21" t="s">
        <v>54</v>
      </c>
      <c r="D18" s="21" t="s">
        <v>54</v>
      </c>
      <c r="E18" s="22" t="s">
        <v>54</v>
      </c>
      <c r="F18" s="22" t="s">
        <v>54</v>
      </c>
      <c r="G18" s="19" t="s">
        <v>56</v>
      </c>
    </row>
    <row r="19" spans="1:7" ht="18.75" thickBot="1">
      <c r="A19" s="20">
        <v>14</v>
      </c>
      <c r="B19" s="16" t="s">
        <v>21</v>
      </c>
      <c r="C19" s="21" t="s">
        <v>54</v>
      </c>
      <c r="D19" s="21" t="s">
        <v>54</v>
      </c>
      <c r="E19" s="22" t="s">
        <v>54</v>
      </c>
      <c r="F19" s="22" t="s">
        <v>54</v>
      </c>
      <c r="G19" s="19" t="s">
        <v>56</v>
      </c>
    </row>
    <row r="20" spans="1:7" ht="18.75" thickBot="1">
      <c r="A20" s="20">
        <v>15</v>
      </c>
      <c r="B20" s="16" t="s">
        <v>22</v>
      </c>
      <c r="C20" s="21" t="s">
        <v>57</v>
      </c>
      <c r="D20" s="21" t="s">
        <v>57</v>
      </c>
      <c r="E20" s="22" t="s">
        <v>57</v>
      </c>
      <c r="F20" s="22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1" t="s">
        <v>54</v>
      </c>
      <c r="D21" s="21" t="s">
        <v>53</v>
      </c>
      <c r="E21" s="22" t="s">
        <v>53</v>
      </c>
      <c r="F21" s="22" t="s">
        <v>54</v>
      </c>
      <c r="G21" s="19" t="s">
        <v>56</v>
      </c>
    </row>
    <row r="22" spans="1:7" ht="18.75" thickBot="1">
      <c r="A22" s="20">
        <v>17</v>
      </c>
      <c r="B22" s="16" t="s">
        <v>24</v>
      </c>
      <c r="C22" s="21" t="s">
        <v>54</v>
      </c>
      <c r="D22" s="21" t="s">
        <v>54</v>
      </c>
      <c r="E22" s="22" t="s">
        <v>54</v>
      </c>
      <c r="F22" s="22" t="s">
        <v>54</v>
      </c>
      <c r="G22" s="19" t="s">
        <v>56</v>
      </c>
    </row>
    <row r="23" spans="1:7" ht="18.75" thickBot="1">
      <c r="A23" s="20">
        <v>18</v>
      </c>
      <c r="B23" s="16" t="s">
        <v>25</v>
      </c>
      <c r="C23" s="21" t="s">
        <v>54</v>
      </c>
      <c r="D23" s="21" t="s">
        <v>53</v>
      </c>
      <c r="E23" s="22" t="s">
        <v>53</v>
      </c>
      <c r="F23" s="22" t="s">
        <v>54</v>
      </c>
      <c r="G23" s="19" t="s">
        <v>56</v>
      </c>
    </row>
    <row r="24" spans="1:7" ht="18.75" thickBot="1">
      <c r="A24" s="20">
        <v>19</v>
      </c>
      <c r="B24" s="16" t="s">
        <v>26</v>
      </c>
      <c r="C24" s="21" t="s">
        <v>54</v>
      </c>
      <c r="D24" s="21" t="s">
        <v>54</v>
      </c>
      <c r="E24" s="22" t="s">
        <v>54</v>
      </c>
      <c r="F24" s="22" t="s">
        <v>54</v>
      </c>
      <c r="G24" s="19" t="s">
        <v>56</v>
      </c>
    </row>
    <row r="25" spans="1:7" ht="18.75" thickBot="1">
      <c r="A25" s="20">
        <v>20</v>
      </c>
      <c r="B25" s="16" t="s">
        <v>27</v>
      </c>
      <c r="C25" s="21" t="s">
        <v>54</v>
      </c>
      <c r="D25" s="21" t="s">
        <v>53</v>
      </c>
      <c r="E25" s="22" t="s">
        <v>54</v>
      </c>
      <c r="F25" s="22" t="s">
        <v>54</v>
      </c>
      <c r="G25" s="19" t="s">
        <v>56</v>
      </c>
    </row>
    <row r="26" spans="1:7" ht="18.75" thickBot="1">
      <c r="A26" s="20">
        <v>21</v>
      </c>
      <c r="B26" s="16" t="s">
        <v>28</v>
      </c>
      <c r="C26" s="21" t="s">
        <v>54</v>
      </c>
      <c r="D26" s="21" t="s">
        <v>53</v>
      </c>
      <c r="E26" s="22" t="s">
        <v>54</v>
      </c>
      <c r="F26" s="22" t="s">
        <v>54</v>
      </c>
      <c r="G26" s="19" t="s">
        <v>56</v>
      </c>
    </row>
    <row r="27" spans="1:7" ht="18.75" thickBot="1">
      <c r="A27" s="20">
        <v>22</v>
      </c>
      <c r="B27" s="16" t="s">
        <v>29</v>
      </c>
      <c r="C27" s="21" t="s">
        <v>54</v>
      </c>
      <c r="D27" s="21" t="s">
        <v>54</v>
      </c>
      <c r="E27" s="22" t="s">
        <v>54</v>
      </c>
      <c r="F27" s="22" t="s">
        <v>54</v>
      </c>
      <c r="G27" s="19" t="s">
        <v>56</v>
      </c>
    </row>
    <row r="28" spans="1:7" ht="18.75" thickBot="1">
      <c r="A28" s="20">
        <v>23</v>
      </c>
      <c r="B28" s="16" t="s">
        <v>30</v>
      </c>
      <c r="C28" s="21" t="s">
        <v>54</v>
      </c>
      <c r="D28" s="21" t="s">
        <v>54</v>
      </c>
      <c r="E28" s="22" t="s">
        <v>54</v>
      </c>
      <c r="F28" s="22" t="s">
        <v>54</v>
      </c>
      <c r="G28" s="19" t="s">
        <v>56</v>
      </c>
    </row>
    <row r="29" spans="1:7" ht="18.75" thickBot="1">
      <c r="A29" s="20">
        <v>24</v>
      </c>
      <c r="B29" s="16" t="s">
        <v>31</v>
      </c>
      <c r="C29" s="21" t="s">
        <v>53</v>
      </c>
      <c r="D29" s="21" t="s">
        <v>57</v>
      </c>
      <c r="E29" s="22" t="s">
        <v>57</v>
      </c>
      <c r="F29" s="22" t="s">
        <v>53</v>
      </c>
      <c r="G29" s="19" t="s">
        <v>63</v>
      </c>
    </row>
    <row r="30" spans="1:7" ht="18.75" thickBot="1">
      <c r="A30" s="20">
        <v>25</v>
      </c>
      <c r="B30" s="16" t="s">
        <v>32</v>
      </c>
      <c r="C30" s="21" t="s">
        <v>53</v>
      </c>
      <c r="D30" s="21" t="s">
        <v>57</v>
      </c>
      <c r="E30" s="22" t="s">
        <v>57</v>
      </c>
      <c r="F30" s="22" t="s">
        <v>57</v>
      </c>
      <c r="G30" s="19" t="s">
        <v>63</v>
      </c>
    </row>
    <row r="31" spans="1:7" ht="18.75" thickBot="1">
      <c r="A31" s="20">
        <v>26</v>
      </c>
      <c r="B31" s="16" t="s">
        <v>33</v>
      </c>
      <c r="C31" s="21" t="s">
        <v>53</v>
      </c>
      <c r="D31" s="21" t="s">
        <v>57</v>
      </c>
      <c r="E31" s="22" t="s">
        <v>53</v>
      </c>
      <c r="F31" s="22" t="s">
        <v>53</v>
      </c>
      <c r="G31" s="19" t="s">
        <v>55</v>
      </c>
    </row>
    <row r="32" spans="1:7" ht="18.75" thickBot="1">
      <c r="A32" s="20">
        <v>27</v>
      </c>
      <c r="B32" s="16" t="s">
        <v>34</v>
      </c>
      <c r="C32" s="21" t="s">
        <v>53</v>
      </c>
      <c r="D32" s="21" t="s">
        <v>57</v>
      </c>
      <c r="E32" s="22" t="s">
        <v>53</v>
      </c>
      <c r="F32" s="22" t="s">
        <v>53</v>
      </c>
      <c r="G32" s="19" t="s">
        <v>55</v>
      </c>
    </row>
    <row r="33" spans="1:15" ht="18.75" thickBot="1">
      <c r="A33" s="20">
        <v>28</v>
      </c>
      <c r="B33" s="16" t="s">
        <v>35</v>
      </c>
      <c r="C33" s="22" t="s">
        <v>54</v>
      </c>
      <c r="D33" s="22" t="s">
        <v>54</v>
      </c>
      <c r="E33" s="22" t="s">
        <v>54</v>
      </c>
      <c r="F33" s="22" t="s">
        <v>54</v>
      </c>
      <c r="G33" s="19" t="s">
        <v>56</v>
      </c>
    </row>
    <row r="34" spans="1:15" ht="18.75" thickBot="1">
      <c r="A34" s="20">
        <v>29</v>
      </c>
      <c r="B34" s="16" t="s">
        <v>36</v>
      </c>
      <c r="C34" s="21" t="s">
        <v>57</v>
      </c>
      <c r="D34" s="21" t="s">
        <v>57</v>
      </c>
      <c r="E34" s="22" t="s">
        <v>53</v>
      </c>
      <c r="F34" s="22" t="s">
        <v>53</v>
      </c>
      <c r="G34" s="19" t="s">
        <v>63</v>
      </c>
    </row>
    <row r="35" spans="1:15" ht="18.75" thickBot="1">
      <c r="A35" s="20">
        <v>30</v>
      </c>
      <c r="B35" s="16" t="s">
        <v>37</v>
      </c>
      <c r="C35" s="21" t="s">
        <v>54</v>
      </c>
      <c r="D35" s="21" t="s">
        <v>53</v>
      </c>
      <c r="E35" s="22" t="s">
        <v>54</v>
      </c>
      <c r="F35" s="22" t="s">
        <v>54</v>
      </c>
      <c r="G35" s="19" t="s">
        <v>56</v>
      </c>
    </row>
    <row r="36" spans="1:15" ht="18.75" thickBot="1">
      <c r="A36" s="20">
        <v>31</v>
      </c>
      <c r="B36" s="16" t="s">
        <v>38</v>
      </c>
      <c r="C36" s="21" t="s">
        <v>57</v>
      </c>
      <c r="D36" s="21" t="s">
        <v>62</v>
      </c>
      <c r="E36" s="22" t="s">
        <v>62</v>
      </c>
      <c r="F36" s="22" t="s">
        <v>57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4:O238"/>
  <sheetViews>
    <sheetView rightToLeft="1" workbookViewId="0">
      <selection activeCell="A4" sqref="A4:J46"/>
    </sheetView>
  </sheetViews>
  <sheetFormatPr defaultRowHeight="14.25"/>
  <cols>
    <col min="1" max="1" width="5.25" customWidth="1"/>
    <col min="2" max="2" width="19" customWidth="1"/>
    <col min="3" max="3" width="14.875" customWidth="1"/>
    <col min="4" max="7" width="10.625" customWidth="1"/>
  </cols>
  <sheetData>
    <row r="4" spans="1:7" ht="15" thickBot="1"/>
    <row r="5" spans="1:7" ht="39" customHeight="1" thickBot="1">
      <c r="A5" s="10" t="s">
        <v>1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4" t="s">
        <v>7</v>
      </c>
    </row>
    <row r="6" spans="1:7" ht="18.75" thickBot="1">
      <c r="A6" s="15">
        <v>1</v>
      </c>
      <c r="B6" s="16" t="s">
        <v>8</v>
      </c>
      <c r="C6" s="17" t="s">
        <v>54</v>
      </c>
      <c r="D6" s="17" t="s">
        <v>53</v>
      </c>
      <c r="E6" s="18" t="s">
        <v>53</v>
      </c>
      <c r="F6" s="18" t="s">
        <v>54</v>
      </c>
      <c r="G6" s="19" t="s">
        <v>56</v>
      </c>
    </row>
    <row r="7" spans="1:7" ht="18.75" thickBot="1">
      <c r="A7" s="20">
        <v>2</v>
      </c>
      <c r="B7" s="16" t="s">
        <v>9</v>
      </c>
      <c r="C7" s="21" t="s">
        <v>54</v>
      </c>
      <c r="D7" s="21" t="s">
        <v>54</v>
      </c>
      <c r="E7" s="22" t="s">
        <v>54</v>
      </c>
      <c r="F7" s="22" t="s">
        <v>54</v>
      </c>
      <c r="G7" s="19" t="s">
        <v>56</v>
      </c>
    </row>
    <row r="8" spans="1:7" ht="18.75" thickBot="1">
      <c r="A8" s="20">
        <v>3</v>
      </c>
      <c r="B8" s="16" t="s">
        <v>10</v>
      </c>
      <c r="C8" s="21" t="s">
        <v>54</v>
      </c>
      <c r="D8" s="21" t="s">
        <v>54</v>
      </c>
      <c r="E8" s="22" t="s">
        <v>54</v>
      </c>
      <c r="F8" s="22" t="s">
        <v>54</v>
      </c>
      <c r="G8" s="19" t="s">
        <v>56</v>
      </c>
    </row>
    <row r="9" spans="1:7" ht="18.75" thickBot="1">
      <c r="A9" s="20">
        <v>4</v>
      </c>
      <c r="B9" s="16" t="s">
        <v>11</v>
      </c>
      <c r="C9" s="21" t="s">
        <v>54</v>
      </c>
      <c r="D9" s="21" t="s">
        <v>54</v>
      </c>
      <c r="E9" s="22" t="s">
        <v>54</v>
      </c>
      <c r="F9" s="22" t="s">
        <v>54</v>
      </c>
      <c r="G9" s="19" t="s">
        <v>56</v>
      </c>
    </row>
    <row r="10" spans="1:7" ht="18.75" thickBot="1">
      <c r="A10" s="20">
        <v>5</v>
      </c>
      <c r="B10" s="16" t="s">
        <v>12</v>
      </c>
      <c r="C10" s="21" t="s">
        <v>57</v>
      </c>
      <c r="D10" s="21" t="s">
        <v>62</v>
      </c>
      <c r="E10" s="22" t="s">
        <v>57</v>
      </c>
      <c r="F10" s="22" t="s">
        <v>57</v>
      </c>
      <c r="G10" s="19" t="s">
        <v>63</v>
      </c>
    </row>
    <row r="11" spans="1:7" ht="18.75" thickBot="1">
      <c r="A11" s="20">
        <v>6</v>
      </c>
      <c r="B11" s="16" t="s">
        <v>13</v>
      </c>
      <c r="C11" s="21" t="s">
        <v>57</v>
      </c>
      <c r="D11" s="21" t="s">
        <v>59</v>
      </c>
      <c r="E11" s="22" t="s">
        <v>62</v>
      </c>
      <c r="F11" s="22" t="s">
        <v>57</v>
      </c>
      <c r="G11" s="19" t="s">
        <v>60</v>
      </c>
    </row>
    <row r="12" spans="1:7" ht="18.75" thickBot="1">
      <c r="A12" s="20">
        <v>7</v>
      </c>
      <c r="B12" s="16" t="s">
        <v>14</v>
      </c>
      <c r="C12" s="21" t="s">
        <v>53</v>
      </c>
      <c r="D12" s="21" t="s">
        <v>53</v>
      </c>
      <c r="E12" s="22" t="s">
        <v>53</v>
      </c>
      <c r="F12" s="22" t="s">
        <v>54</v>
      </c>
      <c r="G12" s="19" t="s">
        <v>55</v>
      </c>
    </row>
    <row r="13" spans="1:7" ht="18.75" thickBot="1">
      <c r="A13" s="20">
        <v>8</v>
      </c>
      <c r="B13" s="16" t="s">
        <v>15</v>
      </c>
      <c r="C13" s="21" t="s">
        <v>57</v>
      </c>
      <c r="D13" s="21" t="s">
        <v>57</v>
      </c>
      <c r="E13" s="22" t="s">
        <v>57</v>
      </c>
      <c r="F13" s="22" t="s">
        <v>57</v>
      </c>
      <c r="G13" s="19" t="s">
        <v>63</v>
      </c>
    </row>
    <row r="14" spans="1:7" ht="18.75" thickBot="1">
      <c r="A14" s="20">
        <v>9</v>
      </c>
      <c r="B14" s="16" t="s">
        <v>16</v>
      </c>
      <c r="C14" s="21" t="s">
        <v>54</v>
      </c>
      <c r="D14" s="21" t="s">
        <v>54</v>
      </c>
      <c r="E14" s="22" t="s">
        <v>54</v>
      </c>
      <c r="F14" s="22" t="s">
        <v>54</v>
      </c>
      <c r="G14" s="19" t="s">
        <v>56</v>
      </c>
    </row>
    <row r="15" spans="1:7" ht="18.75" thickBot="1">
      <c r="A15" s="20">
        <v>10</v>
      </c>
      <c r="B15" s="16" t="s">
        <v>17</v>
      </c>
      <c r="C15" s="21" t="s">
        <v>54</v>
      </c>
      <c r="D15" s="21" t="s">
        <v>53</v>
      </c>
      <c r="E15" s="22" t="s">
        <v>53</v>
      </c>
      <c r="F15" s="22" t="s">
        <v>54</v>
      </c>
      <c r="G15" s="19" t="s">
        <v>55</v>
      </c>
    </row>
    <row r="16" spans="1:7" ht="18.75" thickBot="1">
      <c r="A16" s="20">
        <v>11</v>
      </c>
      <c r="B16" s="16" t="s">
        <v>18</v>
      </c>
      <c r="C16" s="21" t="s">
        <v>54</v>
      </c>
      <c r="D16" s="21" t="s">
        <v>54</v>
      </c>
      <c r="E16" s="22" t="s">
        <v>54</v>
      </c>
      <c r="F16" s="22" t="s">
        <v>54</v>
      </c>
      <c r="G16" s="19" t="s">
        <v>56</v>
      </c>
    </row>
    <row r="17" spans="1:7" ht="18.75" thickBot="1">
      <c r="A17" s="20">
        <v>12</v>
      </c>
      <c r="B17" s="16" t="s">
        <v>19</v>
      </c>
      <c r="C17" s="21" t="s">
        <v>54</v>
      </c>
      <c r="D17" s="21" t="s">
        <v>54</v>
      </c>
      <c r="E17" s="22" t="s">
        <v>54</v>
      </c>
      <c r="F17" s="22" t="s">
        <v>54</v>
      </c>
      <c r="G17" s="19" t="s">
        <v>56</v>
      </c>
    </row>
    <row r="18" spans="1:7" ht="18.75" thickBot="1">
      <c r="A18" s="20">
        <v>13</v>
      </c>
      <c r="B18" s="16" t="s">
        <v>20</v>
      </c>
      <c r="C18" s="21" t="s">
        <v>54</v>
      </c>
      <c r="D18" s="21" t="s">
        <v>54</v>
      </c>
      <c r="E18" s="22" t="s">
        <v>54</v>
      </c>
      <c r="F18" s="22" t="s">
        <v>54</v>
      </c>
      <c r="G18" s="19" t="s">
        <v>56</v>
      </c>
    </row>
    <row r="19" spans="1:7" ht="18.75" thickBot="1">
      <c r="A19" s="20">
        <v>14</v>
      </c>
      <c r="B19" s="16" t="s">
        <v>21</v>
      </c>
      <c r="C19" s="21" t="s">
        <v>54</v>
      </c>
      <c r="D19" s="21" t="s">
        <v>54</v>
      </c>
      <c r="E19" s="22" t="s">
        <v>54</v>
      </c>
      <c r="F19" s="22" t="s">
        <v>54</v>
      </c>
      <c r="G19" s="19" t="s">
        <v>56</v>
      </c>
    </row>
    <row r="20" spans="1:7" ht="18.75" thickBot="1">
      <c r="A20" s="20">
        <v>15</v>
      </c>
      <c r="B20" s="16" t="s">
        <v>22</v>
      </c>
      <c r="C20" s="21" t="s">
        <v>53</v>
      </c>
      <c r="D20" s="21" t="s">
        <v>57</v>
      </c>
      <c r="E20" s="22" t="s">
        <v>57</v>
      </c>
      <c r="F20" s="22" t="s">
        <v>57</v>
      </c>
      <c r="G20" s="19" t="s">
        <v>63</v>
      </c>
    </row>
    <row r="21" spans="1:7" ht="18.75" thickBot="1">
      <c r="A21" s="20">
        <v>16</v>
      </c>
      <c r="B21" s="16" t="s">
        <v>23</v>
      </c>
      <c r="C21" s="21" t="s">
        <v>54</v>
      </c>
      <c r="D21" s="21" t="s">
        <v>54</v>
      </c>
      <c r="E21" s="22" t="s">
        <v>54</v>
      </c>
      <c r="F21" s="22" t="s">
        <v>54</v>
      </c>
      <c r="G21" s="19" t="s">
        <v>56</v>
      </c>
    </row>
    <row r="22" spans="1:7" ht="18.75" thickBot="1">
      <c r="A22" s="20">
        <v>17</v>
      </c>
      <c r="B22" s="16" t="s">
        <v>24</v>
      </c>
      <c r="C22" s="21" t="s">
        <v>54</v>
      </c>
      <c r="D22" s="21" t="s">
        <v>54</v>
      </c>
      <c r="E22" s="22" t="s">
        <v>54</v>
      </c>
      <c r="F22" s="22" t="s">
        <v>54</v>
      </c>
      <c r="G22" s="19" t="s">
        <v>56</v>
      </c>
    </row>
    <row r="23" spans="1:7" ht="18.75" thickBot="1">
      <c r="A23" s="20">
        <v>18</v>
      </c>
      <c r="B23" s="16" t="s">
        <v>25</v>
      </c>
      <c r="C23" s="21" t="s">
        <v>54</v>
      </c>
      <c r="D23" s="21" t="s">
        <v>54</v>
      </c>
      <c r="E23" s="22" t="s">
        <v>54</v>
      </c>
      <c r="F23" s="22" t="s">
        <v>54</v>
      </c>
      <c r="G23" s="19" t="s">
        <v>56</v>
      </c>
    </row>
    <row r="24" spans="1:7" ht="18.75" thickBot="1">
      <c r="A24" s="20">
        <v>19</v>
      </c>
      <c r="B24" s="16" t="s">
        <v>26</v>
      </c>
      <c r="C24" s="21" t="s">
        <v>54</v>
      </c>
      <c r="D24" s="21" t="s">
        <v>54</v>
      </c>
      <c r="E24" s="22" t="s">
        <v>54</v>
      </c>
      <c r="F24" s="22" t="s">
        <v>54</v>
      </c>
      <c r="G24" s="19" t="s">
        <v>56</v>
      </c>
    </row>
    <row r="25" spans="1:7" ht="18.75" thickBot="1">
      <c r="A25" s="20">
        <v>20</v>
      </c>
      <c r="B25" s="16" t="s">
        <v>27</v>
      </c>
      <c r="C25" s="21" t="s">
        <v>54</v>
      </c>
      <c r="D25" s="21" t="s">
        <v>54</v>
      </c>
      <c r="E25" s="22" t="s">
        <v>54</v>
      </c>
      <c r="F25" s="22" t="s">
        <v>54</v>
      </c>
      <c r="G25" s="19" t="s">
        <v>56</v>
      </c>
    </row>
    <row r="26" spans="1:7" ht="18.75" thickBot="1">
      <c r="A26" s="20">
        <v>21</v>
      </c>
      <c r="B26" s="16" t="s">
        <v>28</v>
      </c>
      <c r="C26" s="21" t="s">
        <v>54</v>
      </c>
      <c r="D26" s="21" t="s">
        <v>54</v>
      </c>
      <c r="E26" s="22" t="s">
        <v>54</v>
      </c>
      <c r="F26" s="22" t="s">
        <v>54</v>
      </c>
      <c r="G26" s="19" t="s">
        <v>56</v>
      </c>
    </row>
    <row r="27" spans="1:7" ht="18.75" thickBot="1">
      <c r="A27" s="20">
        <v>22</v>
      </c>
      <c r="B27" s="16" t="s">
        <v>29</v>
      </c>
      <c r="C27" s="21" t="s">
        <v>54</v>
      </c>
      <c r="D27" s="21" t="s">
        <v>54</v>
      </c>
      <c r="E27" s="22" t="s">
        <v>54</v>
      </c>
      <c r="F27" s="22" t="s">
        <v>54</v>
      </c>
      <c r="G27" s="19" t="s">
        <v>56</v>
      </c>
    </row>
    <row r="28" spans="1:7" ht="18.75" thickBot="1">
      <c r="A28" s="20">
        <v>23</v>
      </c>
      <c r="B28" s="16" t="s">
        <v>30</v>
      </c>
      <c r="C28" s="21" t="s">
        <v>54</v>
      </c>
      <c r="D28" s="21" t="s">
        <v>54</v>
      </c>
      <c r="E28" s="22" t="s">
        <v>54</v>
      </c>
      <c r="F28" s="22" t="s">
        <v>54</v>
      </c>
      <c r="G28" s="19" t="s">
        <v>56</v>
      </c>
    </row>
    <row r="29" spans="1:7" ht="18.75" thickBot="1">
      <c r="A29" s="20">
        <v>24</v>
      </c>
      <c r="B29" s="16" t="s">
        <v>31</v>
      </c>
      <c r="C29" s="21" t="s">
        <v>53</v>
      </c>
      <c r="D29" s="21" t="s">
        <v>57</v>
      </c>
      <c r="E29" s="22" t="s">
        <v>57</v>
      </c>
      <c r="F29" s="22" t="s">
        <v>53</v>
      </c>
      <c r="G29" s="19" t="s">
        <v>63</v>
      </c>
    </row>
    <row r="30" spans="1:7" ht="18.75" thickBot="1">
      <c r="A30" s="20">
        <v>25</v>
      </c>
      <c r="B30" s="16" t="s">
        <v>32</v>
      </c>
      <c r="C30" s="21" t="s">
        <v>53</v>
      </c>
      <c r="D30" s="21" t="s">
        <v>57</v>
      </c>
      <c r="E30" s="22" t="s">
        <v>57</v>
      </c>
      <c r="F30" s="22" t="s">
        <v>57</v>
      </c>
      <c r="G30" s="19" t="s">
        <v>63</v>
      </c>
    </row>
    <row r="31" spans="1:7" ht="18.75" thickBot="1">
      <c r="A31" s="20">
        <v>26</v>
      </c>
      <c r="B31" s="16" t="s">
        <v>33</v>
      </c>
      <c r="C31" s="21" t="s">
        <v>53</v>
      </c>
      <c r="D31" s="21" t="s">
        <v>57</v>
      </c>
      <c r="E31" s="22" t="s">
        <v>53</v>
      </c>
      <c r="F31" s="22" t="s">
        <v>53</v>
      </c>
      <c r="G31" s="19" t="s">
        <v>55</v>
      </c>
    </row>
    <row r="32" spans="1:7" ht="18.75" thickBot="1">
      <c r="A32" s="20">
        <v>27</v>
      </c>
      <c r="B32" s="16" t="s">
        <v>34</v>
      </c>
      <c r="C32" s="21" t="s">
        <v>53</v>
      </c>
      <c r="D32" s="21" t="s">
        <v>57</v>
      </c>
      <c r="E32" s="22" t="s">
        <v>53</v>
      </c>
      <c r="F32" s="22" t="s">
        <v>53</v>
      </c>
      <c r="G32" s="19" t="s">
        <v>55</v>
      </c>
    </row>
    <row r="33" spans="1:15" ht="18.75" thickBot="1">
      <c r="A33" s="20">
        <v>28</v>
      </c>
      <c r="B33" s="16" t="s">
        <v>35</v>
      </c>
      <c r="C33" s="22" t="s">
        <v>54</v>
      </c>
      <c r="D33" s="22" t="s">
        <v>54</v>
      </c>
      <c r="E33" s="22" t="s">
        <v>54</v>
      </c>
      <c r="F33" s="22" t="s">
        <v>54</v>
      </c>
      <c r="G33" s="19" t="s">
        <v>56</v>
      </c>
    </row>
    <row r="34" spans="1:15" ht="18.75" thickBot="1">
      <c r="A34" s="20">
        <v>29</v>
      </c>
      <c r="B34" s="16" t="s">
        <v>36</v>
      </c>
      <c r="C34" s="21" t="s">
        <v>57</v>
      </c>
      <c r="D34" s="21" t="s">
        <v>57</v>
      </c>
      <c r="E34" s="22" t="s">
        <v>53</v>
      </c>
      <c r="F34" s="22" t="s">
        <v>53</v>
      </c>
      <c r="G34" s="19" t="s">
        <v>63</v>
      </c>
    </row>
    <row r="35" spans="1:15" ht="18.75" thickBot="1">
      <c r="A35" s="20">
        <v>30</v>
      </c>
      <c r="B35" s="16" t="s">
        <v>37</v>
      </c>
      <c r="C35" s="21" t="s">
        <v>54</v>
      </c>
      <c r="D35" s="21" t="s">
        <v>53</v>
      </c>
      <c r="E35" s="22" t="s">
        <v>54</v>
      </c>
      <c r="F35" s="22" t="s">
        <v>54</v>
      </c>
      <c r="G35" s="19" t="s">
        <v>56</v>
      </c>
    </row>
    <row r="36" spans="1:15" ht="18.75" thickBot="1">
      <c r="A36" s="20">
        <v>31</v>
      </c>
      <c r="B36" s="16" t="s">
        <v>38</v>
      </c>
      <c r="C36" s="21" t="s">
        <v>57</v>
      </c>
      <c r="D36" s="21" t="s">
        <v>62</v>
      </c>
      <c r="E36" s="22" t="s">
        <v>62</v>
      </c>
      <c r="F36" s="22" t="s">
        <v>57</v>
      </c>
      <c r="G36" s="19" t="s">
        <v>60</v>
      </c>
    </row>
    <row r="37" spans="1:15" ht="18.75" thickBot="1">
      <c r="A37" s="23">
        <v>32</v>
      </c>
      <c r="B37" s="24"/>
      <c r="C37" s="25"/>
      <c r="D37" s="26"/>
      <c r="E37" s="26"/>
      <c r="F37" s="27"/>
      <c r="G37" s="19"/>
    </row>
    <row r="38" spans="1:15">
      <c r="A38" s="28"/>
      <c r="B38" s="28"/>
      <c r="C38" s="28"/>
      <c r="D38" s="28"/>
      <c r="E38" s="28"/>
      <c r="F38" s="28"/>
      <c r="G38" s="28"/>
    </row>
    <row r="39" spans="1:15" ht="15.75">
      <c r="A39" s="29" t="s">
        <v>39</v>
      </c>
      <c r="B39" s="29"/>
      <c r="C39" s="29"/>
      <c r="D39" s="29"/>
      <c r="E39" s="29"/>
      <c r="F39" s="29"/>
      <c r="G39" s="29"/>
    </row>
    <row r="40" spans="1:15" ht="21" customHeight="1">
      <c r="A40" s="30" t="s">
        <v>40</v>
      </c>
      <c r="B40" s="30"/>
      <c r="C40" s="30"/>
      <c r="D40" s="30"/>
      <c r="E40" s="30"/>
      <c r="F40" s="30"/>
      <c r="G40" s="30"/>
    </row>
    <row r="41" spans="1:15" ht="21" customHeight="1">
      <c r="A41" s="31" t="s">
        <v>41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>
      <c r="A42" s="33" t="s">
        <v>42</v>
      </c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32"/>
    </row>
    <row r="43" spans="1:15" ht="21" customHeight="1">
      <c r="A43" s="32" t="s">
        <v>43</v>
      </c>
      <c r="B43" s="34"/>
      <c r="C43" s="34"/>
      <c r="D43" s="34"/>
      <c r="E43" s="34"/>
      <c r="F43" s="34"/>
      <c r="G43" s="34"/>
    </row>
    <row r="44" spans="1:15">
      <c r="A44" s="35"/>
      <c r="B44" s="28"/>
      <c r="C44" s="28"/>
      <c r="D44" s="28"/>
      <c r="E44" s="28"/>
      <c r="F44" s="28"/>
      <c r="G44" s="28"/>
    </row>
    <row r="45" spans="1:15">
      <c r="A45" s="28"/>
      <c r="B45" s="28"/>
      <c r="C45" s="28"/>
      <c r="D45" s="28"/>
      <c r="E45" s="28"/>
      <c r="F45" s="28"/>
      <c r="G45" s="28"/>
    </row>
    <row r="46" spans="1:15">
      <c r="A46" s="28"/>
      <c r="B46" s="28"/>
      <c r="C46" s="28"/>
      <c r="D46" s="28"/>
      <c r="E46" s="28"/>
      <c r="F46" s="28"/>
      <c r="G46" s="28"/>
    </row>
    <row r="47" spans="1:15">
      <c r="A47" s="28"/>
      <c r="B47" s="28"/>
      <c r="C47" s="28"/>
      <c r="D47" s="28"/>
      <c r="E47" s="28"/>
      <c r="F47" s="28"/>
      <c r="G47" s="28"/>
    </row>
    <row r="48" spans="1:15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</sheetData>
  <mergeCells count="4">
    <mergeCell ref="A39:G39"/>
    <mergeCell ref="A40:G40"/>
    <mergeCell ref="A41:G41"/>
    <mergeCell ref="A42:G42"/>
  </mergeCells>
  <pageMargins left="0.7" right="0.7" top="0.75" bottom="0.75" header="0.3" footer="0.3"/>
  <pageSetup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ذ-ض</vt:lpstr>
      <vt:lpstr>رصد عربي ف2</vt:lpstr>
      <vt:lpstr>هـ - ي</vt:lpstr>
      <vt:lpstr>نساعِد الكبير</vt:lpstr>
      <vt:lpstr>وطني أجمل</vt:lpstr>
      <vt:lpstr>الماء</vt:lpstr>
      <vt:lpstr>الفراشة والنحلة</vt:lpstr>
      <vt:lpstr>القرد الطماع</vt:lpstr>
      <vt:lpstr>رصد عربي ف1</vt:lpstr>
      <vt:lpstr>ر-ب 1</vt:lpstr>
      <vt:lpstr>م-ن -س</vt:lpstr>
      <vt:lpstr> أ،ب،ج (2)</vt:lpstr>
      <vt:lpstr>ر-ب1</vt:lpstr>
      <vt:lpstr>م-س1</vt:lpstr>
      <vt:lpstr>ز-ح1</vt:lpstr>
      <vt:lpstr>ت-ف1</vt:lpstr>
      <vt:lpstr>ع-ص1</vt:lpstr>
      <vt:lpstr>ق-خ</vt:lpstr>
    </vt:vector>
  </TitlesOfParts>
  <Company>Sh.com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Yousef</dc:creator>
  <cp:lastModifiedBy>Abu Yousef</cp:lastModifiedBy>
  <dcterms:created xsi:type="dcterms:W3CDTF">2017-01-30T17:39:59Z</dcterms:created>
  <dcterms:modified xsi:type="dcterms:W3CDTF">2017-01-30T17:50:09Z</dcterms:modified>
</cp:coreProperties>
</file>